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ntba\Desktop\SOHU\rozlosovanie\"/>
    </mc:Choice>
  </mc:AlternateContent>
  <xr:revisionPtr revIDLastSave="0" documentId="13_ncr:1_{E6E70C6B-BCD7-4884-BFDD-C0FC852FE354}" xr6:coauthVersionLast="47" xr6:coauthVersionMax="47" xr10:uidLastSave="{00000000-0000-0000-0000-000000000000}"/>
  <bookViews>
    <workbookView xWindow="-120" yWindow="-120" windowWidth="20730" windowHeight="11160" xr2:uid="{CB9C4679-0415-4C62-BC30-97F7E029D398}"/>
  </bookViews>
  <sheets>
    <sheet name="Skupiny" sheetId="1" r:id="rId1"/>
    <sheet name="tabuľk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53" i="1"/>
  <c r="E39" i="1"/>
  <c r="E29" i="1"/>
  <c r="E20" i="1"/>
  <c r="E8" i="1"/>
  <c r="E4" i="1"/>
  <c r="E72" i="1" l="1"/>
</calcChain>
</file>

<file path=xl/sharedStrings.xml><?xml version="1.0" encoding="utf-8"?>
<sst xmlns="http://schemas.openxmlformats.org/spreadsheetml/2006/main" count="395" uniqueCount="145">
  <si>
    <t>zápasy</t>
  </si>
  <si>
    <t>skupiny</t>
  </si>
  <si>
    <t>A6</t>
  </si>
  <si>
    <t>B5</t>
  </si>
  <si>
    <t>C6</t>
  </si>
  <si>
    <t>PD - A</t>
  </si>
  <si>
    <t>PD - B</t>
  </si>
  <si>
    <t>PD -C</t>
  </si>
  <si>
    <t>DAC  DUN. STREDA A</t>
  </si>
  <si>
    <t>DUSLO ŠAĽA A</t>
  </si>
  <si>
    <t>HK Slávia Partizánske</t>
  </si>
  <si>
    <t>DUSLO ŠAĽA B</t>
  </si>
  <si>
    <t>AS TRENČÍN A</t>
  </si>
  <si>
    <t>ŠKP  Bratislava</t>
  </si>
  <si>
    <t>HC Tatran Stupava</t>
  </si>
  <si>
    <t>TJ STROJ. MALACKY/ŠKH Rohožník</t>
  </si>
  <si>
    <t>DAC  DUN. STREDA B</t>
  </si>
  <si>
    <t>HK Slávia Sereď</t>
  </si>
  <si>
    <t>THA Martin</t>
  </si>
  <si>
    <t>ŠK ZEMPL. TREBIŠOV A</t>
  </si>
  <si>
    <t>SMF-HK Žilina A</t>
  </si>
  <si>
    <t>SMF-HK Žilina B</t>
  </si>
  <si>
    <t>DUSLO ŠAĽA C</t>
  </si>
  <si>
    <t>ŠK ZEMPL. TREBIŠOV B</t>
  </si>
  <si>
    <t>MHK Martin</t>
  </si>
  <si>
    <t>SPOLU</t>
  </si>
  <si>
    <t>A6 Rosinská</t>
  </si>
  <si>
    <t>B6 Predmier</t>
  </si>
  <si>
    <t>C6 Hájik</t>
  </si>
  <si>
    <t>Mžky -A</t>
  </si>
  <si>
    <t>Mžky - B</t>
  </si>
  <si>
    <t>Mžky - C</t>
  </si>
  <si>
    <t>ŠŠK pri SLŠ Prešov</t>
  </si>
  <si>
    <t>ŠK ZEMPL. TREBIŠOV</t>
  </si>
  <si>
    <t>HŠK-74 Kolárovo</t>
  </si>
  <si>
    <t>SMF-HK Žilina</t>
  </si>
  <si>
    <t>MHK  Bytča</t>
  </si>
  <si>
    <t>AS TRENČÍN B</t>
  </si>
  <si>
    <t>Agrokarpaty Pezinok</t>
  </si>
  <si>
    <t>SŽky - A</t>
  </si>
  <si>
    <t>SŽky - B</t>
  </si>
  <si>
    <t xml:space="preserve">DUSLO ŠAĽA </t>
  </si>
  <si>
    <t xml:space="preserve">AS TRENČÍN </t>
  </si>
  <si>
    <t>THA Martin/SMF-HK Žilina</t>
  </si>
  <si>
    <t>TJ Baník Lehota p/V</t>
  </si>
  <si>
    <t>MŠK - hádzaná Čadca</t>
  </si>
  <si>
    <t>A1:B1</t>
  </si>
  <si>
    <t>A2:B2</t>
  </si>
  <si>
    <t>A3:B3</t>
  </si>
  <si>
    <t>PCH - A</t>
  </si>
  <si>
    <t>PCH - B</t>
  </si>
  <si>
    <t>A7</t>
  </si>
  <si>
    <t>B7</t>
  </si>
  <si>
    <t>ŠKP Bratislava A</t>
  </si>
  <si>
    <t>ŠKP Bratislava B</t>
  </si>
  <si>
    <t>HKS LEGEND  ŠAĽA B</t>
  </si>
  <si>
    <t>HKS LEGEND  ŠAĽA A</t>
  </si>
  <si>
    <t>SMF - HK Žilina A</t>
  </si>
  <si>
    <t>TJ STROJ. MALACKY</t>
  </si>
  <si>
    <t>HKM Slovan Šaľa</t>
  </si>
  <si>
    <t>ŠKHá Dubnica n/Váhom</t>
  </si>
  <si>
    <t>TJ Sokol Cífer</t>
  </si>
  <si>
    <t>HO TJ Slovan Modra</t>
  </si>
  <si>
    <t>MŽci - A</t>
  </si>
  <si>
    <t>MŽci - B</t>
  </si>
  <si>
    <t>HKS LEGEND  ŠAĽA</t>
  </si>
  <si>
    <t>MHáK Martin</t>
  </si>
  <si>
    <t>Tatran Prešov</t>
  </si>
  <si>
    <t>SŽci - A</t>
  </si>
  <si>
    <t>SŽci - B</t>
  </si>
  <si>
    <t>ŠKP Bratislava</t>
  </si>
  <si>
    <t>HBC Trnava</t>
  </si>
  <si>
    <t>HC Sporta Hlohovec</t>
  </si>
  <si>
    <t>HKM Šaľa</t>
  </si>
  <si>
    <t>x</t>
  </si>
  <si>
    <t>Kategória</t>
  </si>
  <si>
    <t>Tím 1</t>
  </si>
  <si>
    <t>Tím 2</t>
  </si>
  <si>
    <t>Tím 3</t>
  </si>
  <si>
    <t>Tím 4</t>
  </si>
  <si>
    <t>Tím 5</t>
  </si>
  <si>
    <t>Tím 6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</si>
  <si>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</si>
  <si>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</si>
  <si>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</si>
  <si>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</si>
  <si>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</si>
  <si>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</si>
  <si>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</si>
  <si>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</si>
  <si>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</si>
  <si>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</si>
  <si>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A5</t>
  </si>
  <si>
    <t>B4</t>
  </si>
  <si>
    <t>B6</t>
  </si>
  <si>
    <t>C4</t>
  </si>
  <si>
    <t>C5</t>
  </si>
  <si>
    <t>Nadstavbová skupina PRÍPRAVKA DIEVČATÁ o 1. až 9.miesto</t>
  </si>
  <si>
    <t>Nadstavbová skupina    MLADŠIE ŽIAČKY                                          o 1. až 6.miesto</t>
  </si>
  <si>
    <t xml:space="preserve">Nadstavbová skupina                             MLADŠIE ŽIAČKY                         o 7. až 12.miesto  </t>
  </si>
  <si>
    <t xml:space="preserve">Nadstavbová skupina                             MLADŠIE ŽIAČKY                         o 13. až 18.miesto  </t>
  </si>
  <si>
    <t>STARŠIE ŽIAČKY o 1.miesto</t>
  </si>
  <si>
    <t>Tím A</t>
  </si>
  <si>
    <t>Tím B</t>
  </si>
  <si>
    <t>skóre</t>
  </si>
  <si>
    <t>STARŠIE ŽIAČKY o 3.miesto</t>
  </si>
  <si>
    <t>STARŠIE ŽIAČKY o 5.miesto</t>
  </si>
  <si>
    <t>Nadstavbová skupina PRÍPRAVKA CHLAPCI o 9. až 14.miesto</t>
  </si>
  <si>
    <t>Nadstavbová skupina    MLADŠÍ ŽIACI                                          o 1. až 6.miesto</t>
  </si>
  <si>
    <t xml:space="preserve">Nadstavbová skupina                             MLADŠÍ ŽIACI                              o 7. až 11.miesto  </t>
  </si>
  <si>
    <t>Nadstavbová skupina    STARŠÍ ŽIACI                                          o 1. až 6.miesto</t>
  </si>
  <si>
    <t xml:space="preserve">Nadstavbová skupina                             STARŠÍ ŽIACI                              o 7. až 10.miesto  </t>
  </si>
  <si>
    <t xml:space="preserve">toto je pripravené podľa systému - upravte len graficky - veľkosť A3 na šírku tak aby bolo dobre čitateľné </t>
  </si>
  <si>
    <t xml:space="preserve">toto vytvoriť podľa skupín vo vedľajšom sheete - upravte len graficky - veľkosť A3 na šírku tak aby bolo dobre čitateľné </t>
  </si>
  <si>
    <t>Nadstavbová skupina PRÍPRAVKA DIEVČATÁ o 10. až 15.miesto</t>
  </si>
  <si>
    <t>Nadstavbová skupina PRÍPRAVKA CHLAPCI o 1. až 8.miesto</t>
  </si>
  <si>
    <t xml:space="preserve">Rozpis </t>
  </si>
  <si>
    <t>Piatok</t>
  </si>
  <si>
    <t>Sobota</t>
  </si>
  <si>
    <t>Nedeľa</t>
  </si>
  <si>
    <t>Spolu</t>
  </si>
  <si>
    <t>12:00-20:00</t>
  </si>
  <si>
    <t>8:00 - 19:00</t>
  </si>
  <si>
    <t xml:space="preserve">8:00 - 15:00 </t>
  </si>
  <si>
    <t>pauzy</t>
  </si>
  <si>
    <t>37 min</t>
  </si>
  <si>
    <t>12:00 - 20:00</t>
  </si>
  <si>
    <t>8:00 - 19:20</t>
  </si>
  <si>
    <t>8:00 - 15:00</t>
  </si>
  <si>
    <t>20 min</t>
  </si>
  <si>
    <t>Prípravka dievčatá Telocvičňa UNIZA</t>
  </si>
  <si>
    <t>Mladšie žiačky</t>
  </si>
  <si>
    <t xml:space="preserve">DAC  DUN. STREDA </t>
  </si>
  <si>
    <t xml:space="preserve"> ŠA Trenčín</t>
  </si>
  <si>
    <t>Staršie žiačky</t>
  </si>
  <si>
    <t>A6 Javorku</t>
  </si>
  <si>
    <t>B7 Javorku</t>
  </si>
  <si>
    <t>Prípravka chlapci Telocvičňa V.Javorku</t>
  </si>
  <si>
    <t>MŠK ČADCA</t>
  </si>
  <si>
    <t>Mladší žiaci</t>
  </si>
  <si>
    <t>A5 Strečno</t>
  </si>
  <si>
    <t>B6 Javorku/Strečno</t>
  </si>
  <si>
    <t>Starší žiaci</t>
  </si>
  <si>
    <t>A5 Predmier</t>
  </si>
  <si>
    <t>B5 Rosinská/Predmier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</si>
</sst>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trike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2" fillId="0" borderId="15" xfId="0" applyFont="1" applyBorder="1"/>
    <xf numFmtId="0" fontId="3" fillId="0" borderId="16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ill="1"/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/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/>
    <xf numFmtId="0" fontId="4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0" xfId="0" applyFont="1"/>
    <xf numFmtId="0" fontId="6" fillId="6" borderId="0" xfId="0" applyFont="1" applyFill="1"/>
    <xf numFmtId="0" fontId="7" fillId="6" borderId="0" xfId="0" applyFont="1" applyFill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0" xfId="0" applyNumberFormat="1" applyFont="1"/>
    <xf numFmtId="1" fontId="7" fillId="0" borderId="3" xfId="0" applyNumberFormat="1" applyFont="1" applyBorder="1"/>
    <xf numFmtId="1" fontId="7" fillId="0" borderId="0" xfId="0" applyNumberFormat="1" applyFont="1"/>
    <xf numFmtId="1" fontId="6" fillId="0" borderId="22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" fontId="7" fillId="0" borderId="1" xfId="0" applyNumberFormat="1" applyFont="1" applyBorder="1"/>
    <xf numFmtId="0" fontId="7" fillId="0" borderId="24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2" borderId="0" xfId="0" applyNumberFormat="1" applyFont="1" applyFill="1"/>
    <xf numFmtId="1" fontId="7" fillId="2" borderId="0" xfId="0" applyNumberFormat="1" applyFont="1" applyFill="1"/>
    <xf numFmtId="1" fontId="6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39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3" xfId="0" applyFont="1" applyBorder="1"/>
    <xf numFmtId="1" fontId="7" fillId="2" borderId="24" xfId="0" applyNumberFormat="1" applyFont="1" applyFill="1" applyBorder="1" applyAlignment="1">
      <alignment horizontal="left" vertical="center"/>
    </xf>
    <xf numFmtId="1" fontId="6" fillId="2" borderId="25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6" fillId="3" borderId="1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44" xfId="0" applyNumberFormat="1" applyFont="1" applyFill="1" applyBorder="1" applyAlignment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1" fontId="7" fillId="3" borderId="41" xfId="0" applyNumberFormat="1" applyFont="1" applyFill="1" applyBorder="1" applyAlignment="1">
      <alignment horizontal="center" vertical="center"/>
    </xf>
    <xf numFmtId="1" fontId="7" fillId="3" borderId="36" xfId="0" applyNumberFormat="1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1" fontId="6" fillId="3" borderId="45" xfId="0" applyNumberFormat="1" applyFont="1" applyFill="1" applyBorder="1" applyAlignment="1">
      <alignment horizontal="center" vertical="center"/>
    </xf>
    <xf numFmtId="1" fontId="7" fillId="3" borderId="43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4" borderId="0" xfId="0" applyFont="1" applyFill="1"/>
    <xf numFmtId="0" fontId="7" fillId="4" borderId="0" xfId="0" applyFont="1" applyFill="1"/>
    <xf numFmtId="0" fontId="6" fillId="4" borderId="1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1" fontId="7" fillId="4" borderId="36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6" fillId="5" borderId="0" xfId="0" applyFont="1" applyFill="1"/>
    <xf numFmtId="0" fontId="7" fillId="5" borderId="0" xfId="0" applyFont="1" applyFill="1"/>
    <xf numFmtId="0" fontId="6" fillId="5" borderId="19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1" fontId="6" fillId="5" borderId="25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4C57B-9642-4AB7-86D1-C2694A6E1768}">
  <dimension ref="A1:L73"/>
  <sheetViews>
    <sheetView tabSelected="1" topLeftCell="C12" workbookViewId="0">
      <selection activeCell="L13" sqref="L13:L18"/>
    </sheetView>
  </sheetViews>
  <sheetFormatPr defaultRowHeight="15" x14ac:dyDescent="0.25"/>
  <cols>
    <col min="1" max="1" width="10.85546875" style="1" customWidth="1"/>
    <col min="2" max="2" width="15.7109375" customWidth="1"/>
    <col min="3" max="3" width="13.28515625" customWidth="1"/>
    <col min="4" max="4" width="16" customWidth="1"/>
    <col min="7" max="7" width="4" style="2" customWidth="1"/>
    <col min="8" max="8" width="39.28515625" style="3" customWidth="1"/>
    <col min="9" max="9" width="4" style="2" customWidth="1"/>
    <col min="10" max="10" width="39.42578125" style="3" customWidth="1"/>
    <col min="11" max="11" width="3.85546875" style="3" customWidth="1"/>
    <col min="12" max="12" width="38.5703125" style="3" customWidth="1"/>
  </cols>
  <sheetData>
    <row r="1" spans="1:12" hidden="1" x14ac:dyDescent="0.25">
      <c r="B1" t="s">
        <v>116</v>
      </c>
    </row>
    <row r="2" spans="1:12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12" hidden="1" x14ac:dyDescent="0.25">
      <c r="B3" t="s">
        <v>121</v>
      </c>
      <c r="C3" t="s">
        <v>122</v>
      </c>
      <c r="D3" t="s">
        <v>123</v>
      </c>
    </row>
    <row r="4" spans="1:12" hidden="1" x14ac:dyDescent="0.25">
      <c r="A4" s="1" t="s">
        <v>0</v>
      </c>
      <c r="B4">
        <v>13</v>
      </c>
      <c r="C4">
        <v>16</v>
      </c>
      <c r="D4">
        <v>10</v>
      </c>
      <c r="E4">
        <f>(SUM(B4:D4)*5)</f>
        <v>195</v>
      </c>
    </row>
    <row r="5" spans="1:12" hidden="1" x14ac:dyDescent="0.25">
      <c r="A5" s="1" t="s">
        <v>124</v>
      </c>
      <c r="C5" t="s">
        <v>125</v>
      </c>
      <c r="D5" t="s">
        <v>125</v>
      </c>
    </row>
    <row r="6" spans="1:12" hidden="1" x14ac:dyDescent="0.25">
      <c r="C6" t="s">
        <v>125</v>
      </c>
    </row>
    <row r="7" spans="1:12" hidden="1" x14ac:dyDescent="0.25">
      <c r="B7" t="s">
        <v>126</v>
      </c>
      <c r="C7" t="s">
        <v>127</v>
      </c>
      <c r="D7" t="s">
        <v>128</v>
      </c>
    </row>
    <row r="8" spans="1:12" hidden="1" x14ac:dyDescent="0.25">
      <c r="A8" s="1" t="s">
        <v>0</v>
      </c>
      <c r="B8">
        <v>23</v>
      </c>
      <c r="C8">
        <v>32</v>
      </c>
      <c r="D8">
        <v>20</v>
      </c>
      <c r="E8">
        <f>SUM(B8:D8)*2</f>
        <v>150</v>
      </c>
    </row>
    <row r="9" spans="1:12" hidden="1" x14ac:dyDescent="0.25">
      <c r="A9" s="1" t="s">
        <v>124</v>
      </c>
      <c r="C9" t="s">
        <v>129</v>
      </c>
      <c r="D9" t="s">
        <v>129</v>
      </c>
    </row>
    <row r="10" spans="1:12" hidden="1" x14ac:dyDescent="0.25">
      <c r="C10" t="s">
        <v>129</v>
      </c>
    </row>
    <row r="11" spans="1:12" hidden="1" x14ac:dyDescent="0.25"/>
    <row r="12" spans="1:12" ht="19.5" thickBot="1" x14ac:dyDescent="0.35">
      <c r="A12" s="91"/>
      <c r="B12" s="92" t="s">
        <v>130</v>
      </c>
      <c r="C12" s="93"/>
      <c r="D12" s="93"/>
      <c r="E12" s="94" t="s">
        <v>0</v>
      </c>
      <c r="F12" s="94"/>
      <c r="G12" s="95"/>
      <c r="H12" s="96"/>
      <c r="I12" s="95"/>
      <c r="J12" s="96"/>
      <c r="K12" s="96"/>
      <c r="L12" s="96"/>
    </row>
    <row r="13" spans="1:12" ht="19.5" thickBot="1" x14ac:dyDescent="0.35">
      <c r="A13" s="91" t="s">
        <v>1</v>
      </c>
      <c r="B13" s="97" t="s">
        <v>2</v>
      </c>
      <c r="C13" s="97" t="s">
        <v>3</v>
      </c>
      <c r="D13" s="97" t="s">
        <v>4</v>
      </c>
      <c r="E13" s="94">
        <v>40</v>
      </c>
      <c r="F13" s="94"/>
      <c r="G13" s="98"/>
      <c r="H13" s="99" t="s">
        <v>5</v>
      </c>
      <c r="I13" s="98"/>
      <c r="J13" s="99" t="s">
        <v>6</v>
      </c>
      <c r="K13" s="98"/>
      <c r="L13" s="100" t="s">
        <v>7</v>
      </c>
    </row>
    <row r="14" spans="1:12" s="4" customFormat="1" ht="18.75" x14ac:dyDescent="0.3">
      <c r="A14" s="101"/>
      <c r="B14" s="102">
        <v>1</v>
      </c>
      <c r="C14" s="102">
        <v>1</v>
      </c>
      <c r="D14" s="102">
        <v>1</v>
      </c>
      <c r="E14" s="103">
        <v>27</v>
      </c>
      <c r="F14" s="103"/>
      <c r="G14" s="104">
        <v>1</v>
      </c>
      <c r="H14" s="105" t="s">
        <v>8</v>
      </c>
      <c r="I14" s="104">
        <v>1</v>
      </c>
      <c r="J14" s="105" t="s">
        <v>9</v>
      </c>
      <c r="K14" s="104">
        <v>1</v>
      </c>
      <c r="L14" s="106" t="s">
        <v>10</v>
      </c>
    </row>
    <row r="15" spans="1:12" s="4" customFormat="1" ht="18.75" x14ac:dyDescent="0.3">
      <c r="A15" s="101"/>
      <c r="B15" s="103">
        <v>2</v>
      </c>
      <c r="C15" s="103">
        <v>2</v>
      </c>
      <c r="D15" s="103">
        <v>2</v>
      </c>
      <c r="E15" s="103"/>
      <c r="F15" s="103"/>
      <c r="G15" s="107">
        <v>2</v>
      </c>
      <c r="H15" s="108" t="s">
        <v>11</v>
      </c>
      <c r="I15" s="107">
        <v>2</v>
      </c>
      <c r="J15" s="109" t="s">
        <v>12</v>
      </c>
      <c r="K15" s="107">
        <v>2</v>
      </c>
      <c r="L15" s="110" t="s">
        <v>13</v>
      </c>
    </row>
    <row r="16" spans="1:12" s="4" customFormat="1" ht="18.75" x14ac:dyDescent="0.3">
      <c r="A16" s="101"/>
      <c r="B16" s="111">
        <v>3</v>
      </c>
      <c r="C16" s="111">
        <v>3</v>
      </c>
      <c r="D16" s="111">
        <v>3</v>
      </c>
      <c r="E16" s="103"/>
      <c r="F16" s="103"/>
      <c r="G16" s="107">
        <v>3</v>
      </c>
      <c r="H16" s="112" t="s">
        <v>24</v>
      </c>
      <c r="I16" s="107">
        <v>3</v>
      </c>
      <c r="J16" s="108" t="s">
        <v>15</v>
      </c>
      <c r="K16" s="107">
        <v>3</v>
      </c>
      <c r="L16" s="110" t="s">
        <v>16</v>
      </c>
    </row>
    <row r="17" spans="1:12" s="4" customFormat="1" ht="18.75" x14ac:dyDescent="0.3">
      <c r="A17" s="101"/>
      <c r="B17" s="103">
        <v>4</v>
      </c>
      <c r="C17" s="103">
        <v>4</v>
      </c>
      <c r="D17" s="103">
        <v>4</v>
      </c>
      <c r="E17" s="103">
        <v>21</v>
      </c>
      <c r="F17" s="103"/>
      <c r="G17" s="107">
        <v>4</v>
      </c>
      <c r="H17" s="113" t="s">
        <v>20</v>
      </c>
      <c r="I17" s="107">
        <v>4</v>
      </c>
      <c r="J17" s="109" t="s">
        <v>18</v>
      </c>
      <c r="K17" s="107">
        <v>4</v>
      </c>
      <c r="L17" s="110" t="s">
        <v>19</v>
      </c>
    </row>
    <row r="18" spans="1:12" s="4" customFormat="1" ht="19.5" thickBot="1" x14ac:dyDescent="0.35">
      <c r="A18" s="101"/>
      <c r="B18" s="103">
        <v>5</v>
      </c>
      <c r="C18" s="103">
        <v>5</v>
      </c>
      <c r="D18" s="103">
        <v>5</v>
      </c>
      <c r="E18" s="103"/>
      <c r="F18" s="103"/>
      <c r="G18" s="114">
        <v>5</v>
      </c>
      <c r="H18" s="115" t="s">
        <v>23</v>
      </c>
      <c r="I18" s="114">
        <v>5</v>
      </c>
      <c r="J18" s="116" t="s">
        <v>17</v>
      </c>
      <c r="K18" s="114">
        <v>5</v>
      </c>
      <c r="L18" s="117" t="s">
        <v>22</v>
      </c>
    </row>
    <row r="19" spans="1:12" s="4" customFormat="1" ht="18.75" x14ac:dyDescent="0.3">
      <c r="A19" s="101"/>
      <c r="B19" s="103"/>
      <c r="C19" s="103"/>
      <c r="D19" s="103"/>
      <c r="E19" s="103"/>
      <c r="F19" s="103"/>
      <c r="G19" s="118"/>
      <c r="I19" s="118"/>
      <c r="J19" s="119"/>
      <c r="K19" s="118"/>
    </row>
    <row r="20" spans="1:12" s="4" customFormat="1" ht="18.75" x14ac:dyDescent="0.3">
      <c r="A20" s="101"/>
      <c r="B20" s="103"/>
      <c r="C20" s="103"/>
      <c r="D20" s="91" t="s">
        <v>25</v>
      </c>
      <c r="E20" s="101">
        <f>SUM(E13:E19)</f>
        <v>88</v>
      </c>
      <c r="F20" s="103"/>
      <c r="G20" s="118"/>
      <c r="H20" s="119"/>
      <c r="I20" s="118"/>
      <c r="J20" s="119"/>
      <c r="K20" s="119"/>
      <c r="L20" s="119"/>
    </row>
    <row r="21" spans="1:12" s="4" customFormat="1" ht="19.5" thickBot="1" x14ac:dyDescent="0.35">
      <c r="A21" s="101"/>
      <c r="B21" s="120" t="s">
        <v>131</v>
      </c>
      <c r="C21" s="121"/>
      <c r="D21" s="103"/>
      <c r="E21" s="103"/>
      <c r="F21" s="103"/>
      <c r="G21" s="118"/>
      <c r="H21" s="119"/>
      <c r="I21" s="118"/>
      <c r="J21" s="119"/>
      <c r="K21" s="119"/>
      <c r="L21" s="119"/>
    </row>
    <row r="22" spans="1:12" s="4" customFormat="1" ht="19.5" thickBot="1" x14ac:dyDescent="0.35">
      <c r="A22" s="101" t="s">
        <v>1</v>
      </c>
      <c r="B22" s="97" t="s">
        <v>26</v>
      </c>
      <c r="C22" s="97" t="s">
        <v>27</v>
      </c>
      <c r="D22" s="97" t="s">
        <v>28</v>
      </c>
      <c r="E22" s="103">
        <v>40</v>
      </c>
      <c r="F22" s="103"/>
      <c r="G22" s="122"/>
      <c r="H22" s="123" t="s">
        <v>29</v>
      </c>
      <c r="I22" s="124"/>
      <c r="J22" s="122" t="s">
        <v>30</v>
      </c>
      <c r="K22" s="125"/>
      <c r="L22" s="122" t="s">
        <v>31</v>
      </c>
    </row>
    <row r="23" spans="1:12" s="4" customFormat="1" ht="18.75" x14ac:dyDescent="0.3">
      <c r="A23" s="101"/>
      <c r="B23" s="102">
        <v>1</v>
      </c>
      <c r="C23" s="102">
        <v>1</v>
      </c>
      <c r="D23" s="102">
        <v>1</v>
      </c>
      <c r="E23" s="103">
        <v>12</v>
      </c>
      <c r="F23" s="103"/>
      <c r="G23" s="126">
        <v>1</v>
      </c>
      <c r="H23" s="127" t="s">
        <v>132</v>
      </c>
      <c r="I23" s="126">
        <v>1</v>
      </c>
      <c r="J23" s="128" t="s">
        <v>10</v>
      </c>
      <c r="K23" s="126">
        <v>1</v>
      </c>
      <c r="L23" s="128" t="s">
        <v>9</v>
      </c>
    </row>
    <row r="24" spans="1:12" ht="18.75" x14ac:dyDescent="0.3">
      <c r="A24" s="91"/>
      <c r="B24" s="97">
        <v>2</v>
      </c>
      <c r="C24" s="97">
        <v>2</v>
      </c>
      <c r="D24" s="97">
        <v>2</v>
      </c>
      <c r="E24" s="94"/>
      <c r="F24" s="94"/>
      <c r="G24" s="129">
        <v>2</v>
      </c>
      <c r="H24" s="130" t="s">
        <v>11</v>
      </c>
      <c r="I24" s="129">
        <v>2</v>
      </c>
      <c r="J24" s="131" t="s">
        <v>13</v>
      </c>
      <c r="K24" s="129">
        <v>2</v>
      </c>
      <c r="L24" s="131" t="s">
        <v>12</v>
      </c>
    </row>
    <row r="25" spans="1:12" ht="18.75" x14ac:dyDescent="0.3">
      <c r="A25" s="91"/>
      <c r="B25" s="102">
        <v>3</v>
      </c>
      <c r="C25" s="132">
        <v>3</v>
      </c>
      <c r="D25" s="132">
        <v>3</v>
      </c>
      <c r="E25" s="94">
        <v>12</v>
      </c>
      <c r="F25" s="94"/>
      <c r="G25" s="129">
        <v>3</v>
      </c>
      <c r="H25" s="130" t="s">
        <v>32</v>
      </c>
      <c r="I25" s="129">
        <v>3</v>
      </c>
      <c r="J25" s="131" t="s">
        <v>133</v>
      </c>
      <c r="K25" s="129">
        <v>3</v>
      </c>
      <c r="L25" s="133" t="s">
        <v>15</v>
      </c>
    </row>
    <row r="26" spans="1:12" ht="18.75" x14ac:dyDescent="0.3">
      <c r="A26" s="91"/>
      <c r="B26" s="97">
        <v>4</v>
      </c>
      <c r="C26" s="97">
        <v>4</v>
      </c>
      <c r="D26" s="97">
        <v>4</v>
      </c>
      <c r="E26" s="94"/>
      <c r="F26" s="94"/>
      <c r="G26" s="129">
        <v>4</v>
      </c>
      <c r="H26" s="130" t="s">
        <v>17</v>
      </c>
      <c r="I26" s="129">
        <v>4</v>
      </c>
      <c r="J26" s="131" t="s">
        <v>33</v>
      </c>
      <c r="K26" s="129">
        <v>4</v>
      </c>
      <c r="L26" s="131" t="s">
        <v>34</v>
      </c>
    </row>
    <row r="27" spans="1:12" ht="18.75" x14ac:dyDescent="0.3">
      <c r="A27" s="91"/>
      <c r="B27" s="102">
        <v>5</v>
      </c>
      <c r="C27" s="132">
        <v>5</v>
      </c>
      <c r="D27" s="132">
        <v>5</v>
      </c>
      <c r="E27" s="94">
        <v>12</v>
      </c>
      <c r="F27" s="94"/>
      <c r="G27" s="129">
        <v>5</v>
      </c>
      <c r="H27" s="130" t="s">
        <v>35</v>
      </c>
      <c r="I27" s="129">
        <v>5</v>
      </c>
      <c r="J27" s="131" t="s">
        <v>14</v>
      </c>
      <c r="K27" s="129">
        <v>5</v>
      </c>
      <c r="L27" s="131" t="s">
        <v>36</v>
      </c>
    </row>
    <row r="28" spans="1:12" ht="19.5" thickBot="1" x14ac:dyDescent="0.35">
      <c r="A28" s="91"/>
      <c r="B28" s="97">
        <v>6</v>
      </c>
      <c r="C28" s="97">
        <v>6</v>
      </c>
      <c r="D28" s="97">
        <v>6</v>
      </c>
      <c r="E28" s="94"/>
      <c r="F28" s="94"/>
      <c r="G28" s="134">
        <v>6</v>
      </c>
      <c r="H28" s="135" t="s">
        <v>37</v>
      </c>
      <c r="I28" s="134">
        <v>6</v>
      </c>
      <c r="J28" s="136" t="s">
        <v>24</v>
      </c>
      <c r="K28" s="134">
        <v>6</v>
      </c>
      <c r="L28" s="136" t="s">
        <v>38</v>
      </c>
    </row>
    <row r="29" spans="1:12" ht="19.5" thickBot="1" x14ac:dyDescent="0.35">
      <c r="A29" s="91"/>
      <c r="B29" s="94"/>
      <c r="C29" s="94"/>
      <c r="D29" s="91" t="s">
        <v>25</v>
      </c>
      <c r="E29" s="101">
        <f>SUM(E22:E28)</f>
        <v>76</v>
      </c>
      <c r="F29" s="101"/>
      <c r="G29" s="95"/>
      <c r="H29" s="96"/>
      <c r="I29" s="95"/>
      <c r="J29" s="96"/>
      <c r="K29" s="96"/>
      <c r="L29" s="96"/>
    </row>
    <row r="30" spans="1:12" ht="19.5" thickBot="1" x14ac:dyDescent="0.35">
      <c r="A30" s="91"/>
      <c r="B30" s="137" t="s">
        <v>134</v>
      </c>
      <c r="C30" s="138"/>
      <c r="D30" s="94"/>
      <c r="E30" s="94"/>
      <c r="F30" s="94"/>
      <c r="G30" s="139"/>
      <c r="H30" s="140" t="s">
        <v>39</v>
      </c>
      <c r="I30" s="139"/>
      <c r="J30" s="141" t="s">
        <v>40</v>
      </c>
      <c r="K30" s="118"/>
      <c r="L30" s="96"/>
    </row>
    <row r="31" spans="1:12" ht="18.75" x14ac:dyDescent="0.3">
      <c r="A31" s="91" t="s">
        <v>1</v>
      </c>
      <c r="B31" s="97" t="s">
        <v>135</v>
      </c>
      <c r="C31" s="97" t="s">
        <v>136</v>
      </c>
      <c r="D31" s="94"/>
      <c r="E31" s="94">
        <v>36</v>
      </c>
      <c r="F31" s="94"/>
      <c r="G31" s="142">
        <v>1</v>
      </c>
      <c r="H31" s="143" t="s">
        <v>41</v>
      </c>
      <c r="I31" s="142">
        <v>1</v>
      </c>
      <c r="J31" s="144" t="s">
        <v>8</v>
      </c>
      <c r="K31" s="119"/>
      <c r="L31" s="96"/>
    </row>
    <row r="32" spans="1:12" ht="18.75" x14ac:dyDescent="0.3">
      <c r="A32" s="91"/>
      <c r="B32" s="94">
        <v>1</v>
      </c>
      <c r="C32" s="94">
        <v>1</v>
      </c>
      <c r="D32" s="94"/>
      <c r="E32" s="94">
        <v>6</v>
      </c>
      <c r="F32" s="94"/>
      <c r="G32" s="145">
        <v>2</v>
      </c>
      <c r="H32" s="146" t="s">
        <v>16</v>
      </c>
      <c r="I32" s="145">
        <v>2</v>
      </c>
      <c r="J32" s="147" t="s">
        <v>42</v>
      </c>
      <c r="K32" s="96"/>
      <c r="L32" s="96"/>
    </row>
    <row r="33" spans="1:12" ht="18.75" x14ac:dyDescent="0.3">
      <c r="A33" s="91"/>
      <c r="B33" s="94">
        <v>2</v>
      </c>
      <c r="C33" s="94">
        <v>2</v>
      </c>
      <c r="D33" s="94"/>
      <c r="E33" s="94"/>
      <c r="F33" s="94"/>
      <c r="G33" s="145">
        <v>3</v>
      </c>
      <c r="H33" s="148" t="s">
        <v>10</v>
      </c>
      <c r="I33" s="145">
        <v>3</v>
      </c>
      <c r="J33" s="147" t="s">
        <v>13</v>
      </c>
      <c r="K33" s="96"/>
      <c r="L33" s="96"/>
    </row>
    <row r="34" spans="1:12" ht="18.75" x14ac:dyDescent="0.3">
      <c r="A34" s="91"/>
      <c r="B34" s="94">
        <v>3</v>
      </c>
      <c r="C34" s="94">
        <v>3</v>
      </c>
      <c r="D34" s="94"/>
      <c r="E34" s="94"/>
      <c r="F34" s="94"/>
      <c r="G34" s="145">
        <v>4</v>
      </c>
      <c r="H34" s="146" t="s">
        <v>33</v>
      </c>
      <c r="I34" s="145">
        <v>4</v>
      </c>
      <c r="J34" s="149" t="s">
        <v>43</v>
      </c>
      <c r="K34" s="119"/>
      <c r="L34" s="96"/>
    </row>
    <row r="35" spans="1:12" ht="18.75" x14ac:dyDescent="0.3">
      <c r="A35" s="91"/>
      <c r="B35" s="94">
        <v>4</v>
      </c>
      <c r="C35" s="94">
        <v>4</v>
      </c>
      <c r="D35" s="94"/>
      <c r="E35" s="94"/>
      <c r="F35" s="94"/>
      <c r="G35" s="145">
        <v>5</v>
      </c>
      <c r="H35" s="146" t="s">
        <v>36</v>
      </c>
      <c r="I35" s="145">
        <v>5</v>
      </c>
      <c r="J35" s="147" t="s">
        <v>44</v>
      </c>
      <c r="K35" s="96"/>
      <c r="L35" s="96"/>
    </row>
    <row r="36" spans="1:12" ht="18.75" x14ac:dyDescent="0.3">
      <c r="A36" s="91"/>
      <c r="B36" s="94">
        <v>5</v>
      </c>
      <c r="C36" s="94">
        <v>5</v>
      </c>
      <c r="D36" s="94"/>
      <c r="E36" s="94"/>
      <c r="F36" s="94"/>
      <c r="G36" s="145">
        <v>6</v>
      </c>
      <c r="H36" s="148" t="s">
        <v>15</v>
      </c>
      <c r="I36" s="145">
        <v>6</v>
      </c>
      <c r="J36" s="147" t="s">
        <v>45</v>
      </c>
      <c r="K36" s="96"/>
      <c r="L36" s="96"/>
    </row>
    <row r="37" spans="1:12" ht="19.5" thickBot="1" x14ac:dyDescent="0.35">
      <c r="A37" s="91"/>
      <c r="B37" s="94">
        <v>6</v>
      </c>
      <c r="C37" s="94">
        <v>6</v>
      </c>
      <c r="D37" s="94"/>
      <c r="E37" s="94"/>
      <c r="F37" s="94"/>
      <c r="G37" s="150"/>
      <c r="H37" s="151"/>
      <c r="I37" s="152">
        <v>7</v>
      </c>
      <c r="J37" s="153" t="s">
        <v>32</v>
      </c>
      <c r="K37" s="119"/>
      <c r="L37" s="96"/>
    </row>
    <row r="38" spans="1:12" ht="18.75" x14ac:dyDescent="0.3">
      <c r="A38" s="91"/>
      <c r="B38" s="94"/>
      <c r="C38" s="94">
        <v>7</v>
      </c>
      <c r="D38" s="94"/>
      <c r="E38" s="94"/>
      <c r="F38" s="94"/>
      <c r="G38" s="95"/>
      <c r="H38" s="96"/>
      <c r="I38" s="95"/>
      <c r="J38" s="96"/>
      <c r="K38" s="96"/>
      <c r="L38" s="96"/>
    </row>
    <row r="39" spans="1:12" ht="18.75" x14ac:dyDescent="0.3">
      <c r="A39" s="91"/>
      <c r="B39" s="94"/>
      <c r="C39" s="94"/>
      <c r="D39" s="94"/>
      <c r="E39" s="94">
        <f>SUM(E31:E38)</f>
        <v>42</v>
      </c>
      <c r="F39" s="91"/>
      <c r="G39" s="95"/>
      <c r="H39" s="96"/>
      <c r="I39" s="95"/>
      <c r="J39" s="96"/>
      <c r="K39" s="96"/>
      <c r="L39" s="96"/>
    </row>
    <row r="40" spans="1:12" ht="18.75" x14ac:dyDescent="0.3">
      <c r="A40" s="91"/>
      <c r="B40" s="94" t="s">
        <v>46</v>
      </c>
      <c r="C40" s="94"/>
      <c r="D40" s="94"/>
      <c r="E40" s="91"/>
      <c r="F40" s="91"/>
      <c r="G40" s="95"/>
      <c r="H40" s="96"/>
      <c r="I40" s="95"/>
      <c r="J40" s="96"/>
      <c r="K40" s="96"/>
      <c r="L40" s="96"/>
    </row>
    <row r="41" spans="1:12" ht="18.75" x14ac:dyDescent="0.3">
      <c r="A41" s="91"/>
      <c r="B41" s="94" t="s">
        <v>47</v>
      </c>
      <c r="C41" s="94"/>
      <c r="D41" s="94"/>
      <c r="E41" s="91"/>
      <c r="F41" s="91"/>
      <c r="G41" s="95"/>
      <c r="H41" s="96"/>
      <c r="I41" s="95"/>
      <c r="J41" s="96"/>
      <c r="K41" s="96"/>
      <c r="L41" s="96"/>
    </row>
    <row r="42" spans="1:12" ht="18.75" x14ac:dyDescent="0.3">
      <c r="A42" s="91"/>
      <c r="B42" s="94" t="s">
        <v>48</v>
      </c>
      <c r="C42" s="94"/>
      <c r="D42" s="94"/>
      <c r="E42" s="91"/>
      <c r="F42" s="91"/>
      <c r="G42" s="95"/>
      <c r="H42" s="96"/>
      <c r="I42" s="95"/>
      <c r="J42" s="96"/>
      <c r="K42" s="96"/>
      <c r="L42" s="96"/>
    </row>
    <row r="43" spans="1:12" ht="19.5" thickBot="1" x14ac:dyDescent="0.35">
      <c r="A43" s="91"/>
      <c r="B43" s="94"/>
      <c r="C43" s="94"/>
      <c r="D43" s="91" t="s">
        <v>25</v>
      </c>
      <c r="E43" s="91">
        <v>45</v>
      </c>
      <c r="F43" s="91"/>
      <c r="G43" s="95"/>
      <c r="H43" s="96"/>
      <c r="I43" s="95"/>
      <c r="J43" s="96"/>
      <c r="K43" s="96"/>
      <c r="L43" s="96"/>
    </row>
    <row r="44" spans="1:12" ht="19.5" thickBot="1" x14ac:dyDescent="0.35">
      <c r="A44" s="91"/>
      <c r="B44" s="92" t="s">
        <v>137</v>
      </c>
      <c r="C44" s="93"/>
      <c r="D44" s="93"/>
      <c r="E44" s="94"/>
      <c r="F44" s="94"/>
      <c r="G44" s="98"/>
      <c r="H44" s="154" t="s">
        <v>49</v>
      </c>
      <c r="I44" s="155"/>
      <c r="J44" s="156" t="s">
        <v>50</v>
      </c>
      <c r="K44" s="95"/>
      <c r="L44" s="96"/>
    </row>
    <row r="45" spans="1:12" ht="18.75" x14ac:dyDescent="0.3">
      <c r="A45" s="91" t="s">
        <v>1</v>
      </c>
      <c r="B45" s="97" t="s">
        <v>51</v>
      </c>
      <c r="C45" s="97" t="s">
        <v>52</v>
      </c>
      <c r="D45" s="94"/>
      <c r="E45" s="94">
        <v>42</v>
      </c>
      <c r="F45" s="94"/>
      <c r="G45" s="157">
        <v>1</v>
      </c>
      <c r="H45" s="158" t="s">
        <v>56</v>
      </c>
      <c r="I45" s="104">
        <v>1</v>
      </c>
      <c r="J45" s="159" t="s">
        <v>55</v>
      </c>
      <c r="K45" s="96"/>
      <c r="L45" s="96"/>
    </row>
    <row r="46" spans="1:12" ht="18.75" x14ac:dyDescent="0.3">
      <c r="A46" s="91"/>
      <c r="B46" s="132">
        <v>1</v>
      </c>
      <c r="C46" s="132">
        <v>1</v>
      </c>
      <c r="D46" s="94"/>
      <c r="E46" s="94">
        <v>16</v>
      </c>
      <c r="F46" s="94"/>
      <c r="G46" s="160">
        <v>2</v>
      </c>
      <c r="H46" s="161" t="s">
        <v>62</v>
      </c>
      <c r="I46" s="107">
        <v>2</v>
      </c>
      <c r="J46" s="112" t="s">
        <v>58</v>
      </c>
      <c r="K46" s="96"/>
      <c r="L46" s="96"/>
    </row>
    <row r="47" spans="1:12" ht="18.75" x14ac:dyDescent="0.3">
      <c r="A47" s="91"/>
      <c r="B47" s="94">
        <v>2</v>
      </c>
      <c r="C47" s="94">
        <v>2</v>
      </c>
      <c r="D47" s="94"/>
      <c r="E47" s="94"/>
      <c r="F47" s="94"/>
      <c r="G47" s="160">
        <v>3</v>
      </c>
      <c r="H47" s="161" t="s">
        <v>53</v>
      </c>
      <c r="I47" s="107">
        <v>3</v>
      </c>
      <c r="J47" s="112" t="s">
        <v>54</v>
      </c>
      <c r="K47" s="96"/>
      <c r="L47" s="96"/>
    </row>
    <row r="48" spans="1:12" ht="18.75" x14ac:dyDescent="0.3">
      <c r="A48" s="91"/>
      <c r="B48" s="94">
        <v>3</v>
      </c>
      <c r="C48" s="94">
        <v>3</v>
      </c>
      <c r="D48" s="94"/>
      <c r="E48" s="94"/>
      <c r="F48" s="94"/>
      <c r="G48" s="160">
        <v>4</v>
      </c>
      <c r="H48" s="161" t="s">
        <v>60</v>
      </c>
      <c r="I48" s="107">
        <v>4</v>
      </c>
      <c r="J48" s="112" t="s">
        <v>59</v>
      </c>
      <c r="K48" s="96"/>
      <c r="L48" s="96"/>
    </row>
    <row r="49" spans="1:12" ht="18.75" x14ac:dyDescent="0.3">
      <c r="A49" s="91"/>
      <c r="B49" s="97">
        <v>4</v>
      </c>
      <c r="C49" s="97">
        <v>4</v>
      </c>
      <c r="D49" s="94"/>
      <c r="E49" s="94"/>
      <c r="F49" s="94"/>
      <c r="G49" s="160">
        <v>5</v>
      </c>
      <c r="H49" s="161" t="s">
        <v>61</v>
      </c>
      <c r="I49" s="107">
        <v>5</v>
      </c>
      <c r="J49" s="112" t="s">
        <v>66</v>
      </c>
      <c r="K49" s="96"/>
      <c r="L49" s="96"/>
    </row>
    <row r="50" spans="1:12" ht="18.75" x14ac:dyDescent="0.3">
      <c r="A50" s="91"/>
      <c r="B50" s="94">
        <v>5</v>
      </c>
      <c r="C50" s="94">
        <v>5</v>
      </c>
      <c r="D50" s="94"/>
      <c r="E50" s="94">
        <v>6</v>
      </c>
      <c r="F50" s="94"/>
      <c r="G50" s="160">
        <v>6</v>
      </c>
      <c r="H50" s="161" t="s">
        <v>18</v>
      </c>
      <c r="I50" s="107">
        <v>6</v>
      </c>
      <c r="J50" s="112" t="s">
        <v>21</v>
      </c>
      <c r="K50" s="96"/>
      <c r="L50" s="96"/>
    </row>
    <row r="51" spans="1:12" ht="19.5" thickBot="1" x14ac:dyDescent="0.35">
      <c r="A51" s="91"/>
      <c r="B51" s="94">
        <v>6</v>
      </c>
      <c r="C51" s="94">
        <v>6</v>
      </c>
      <c r="D51" s="94"/>
      <c r="E51" s="94"/>
      <c r="F51" s="94"/>
      <c r="G51" s="162">
        <v>7</v>
      </c>
      <c r="H51" s="163" t="s">
        <v>57</v>
      </c>
      <c r="I51" s="114">
        <v>7</v>
      </c>
      <c r="J51" s="164" t="s">
        <v>138</v>
      </c>
      <c r="K51" s="96"/>
      <c r="L51" s="96"/>
    </row>
    <row r="52" spans="1:12" ht="18.75" x14ac:dyDescent="0.3">
      <c r="A52" s="91"/>
      <c r="B52" s="94">
        <v>7</v>
      </c>
      <c r="C52" s="94"/>
      <c r="D52" s="94"/>
      <c r="E52" s="94"/>
      <c r="F52" s="94"/>
      <c r="G52" s="95"/>
      <c r="H52" s="96"/>
      <c r="I52" s="95"/>
      <c r="K52" s="96"/>
      <c r="L52" s="96"/>
    </row>
    <row r="53" spans="1:12" ht="18.75" x14ac:dyDescent="0.3">
      <c r="A53" s="91"/>
      <c r="B53" s="94"/>
      <c r="C53" s="94"/>
      <c r="D53" s="91" t="s">
        <v>25</v>
      </c>
      <c r="E53" s="91">
        <f>SUM(E45:E52)</f>
        <v>64</v>
      </c>
      <c r="F53" s="91"/>
      <c r="G53" s="95"/>
      <c r="I53" s="95"/>
      <c r="K53" s="96"/>
      <c r="L53" s="96"/>
    </row>
    <row r="54" spans="1:12" ht="18.75" x14ac:dyDescent="0.3">
      <c r="A54" s="91"/>
      <c r="B54" s="94"/>
      <c r="C54" s="94"/>
      <c r="D54" s="94"/>
      <c r="E54" s="94"/>
      <c r="F54" s="94"/>
      <c r="G54" s="95"/>
      <c r="H54" s="96"/>
      <c r="I54" s="95"/>
      <c r="J54" s="96"/>
      <c r="K54" s="96"/>
      <c r="L54" s="96"/>
    </row>
    <row r="55" spans="1:12" ht="19.5" thickBot="1" x14ac:dyDescent="0.35">
      <c r="A55" s="91"/>
      <c r="B55" s="165" t="s">
        <v>139</v>
      </c>
      <c r="C55" s="166"/>
      <c r="D55" s="94"/>
      <c r="E55" s="94"/>
      <c r="F55" s="94"/>
      <c r="G55" s="95"/>
      <c r="H55" s="96"/>
      <c r="I55" s="95"/>
      <c r="J55" s="96"/>
      <c r="K55" s="96"/>
      <c r="L55" s="96"/>
    </row>
    <row r="56" spans="1:12" ht="19.5" thickBot="1" x14ac:dyDescent="0.35">
      <c r="A56" s="91" t="s">
        <v>1</v>
      </c>
      <c r="B56" s="94" t="s">
        <v>140</v>
      </c>
      <c r="C56" s="94" t="s">
        <v>141</v>
      </c>
      <c r="D56" s="94"/>
      <c r="E56" s="94">
        <v>25</v>
      </c>
      <c r="F56" s="94"/>
      <c r="G56" s="167"/>
      <c r="H56" s="168" t="s">
        <v>63</v>
      </c>
      <c r="I56" s="167"/>
      <c r="J56" s="169" t="s">
        <v>64</v>
      </c>
      <c r="K56" s="95"/>
      <c r="L56" s="96"/>
    </row>
    <row r="57" spans="1:12" ht="18.75" x14ac:dyDescent="0.3">
      <c r="A57" s="91"/>
      <c r="B57" s="94">
        <v>1</v>
      </c>
      <c r="C57" s="94">
        <v>1</v>
      </c>
      <c r="D57" s="94"/>
      <c r="E57" s="94">
        <v>9</v>
      </c>
      <c r="F57" s="94"/>
      <c r="G57" s="170">
        <v>1</v>
      </c>
      <c r="H57" s="171" t="s">
        <v>65</v>
      </c>
      <c r="I57" s="172">
        <v>6</v>
      </c>
      <c r="J57" s="173" t="s">
        <v>58</v>
      </c>
      <c r="K57" s="96"/>
      <c r="L57" s="96"/>
    </row>
    <row r="58" spans="1:12" ht="18.75" x14ac:dyDescent="0.3">
      <c r="A58" s="91"/>
      <c r="B58" s="94">
        <v>2</v>
      </c>
      <c r="C58" s="94">
        <v>2</v>
      </c>
      <c r="D58" s="94"/>
      <c r="E58" s="94"/>
      <c r="F58" s="94"/>
      <c r="G58" s="174">
        <v>2</v>
      </c>
      <c r="H58" s="175" t="s">
        <v>13</v>
      </c>
      <c r="I58" s="174">
        <v>7</v>
      </c>
      <c r="J58" s="176" t="s">
        <v>33</v>
      </c>
      <c r="K58" s="96"/>
      <c r="L58" s="96"/>
    </row>
    <row r="59" spans="1:12" ht="18.75" x14ac:dyDescent="0.3">
      <c r="A59" s="91"/>
      <c r="B59" s="97">
        <v>3</v>
      </c>
      <c r="C59" s="97">
        <v>3</v>
      </c>
      <c r="D59" s="94"/>
      <c r="E59" s="94"/>
      <c r="F59" s="94"/>
      <c r="G59" s="174">
        <v>3</v>
      </c>
      <c r="H59" s="175" t="s">
        <v>24</v>
      </c>
      <c r="I59" s="174">
        <v>8</v>
      </c>
      <c r="J59" s="177" t="s">
        <v>35</v>
      </c>
      <c r="K59" s="96"/>
      <c r="L59" s="96"/>
    </row>
    <row r="60" spans="1:12" ht="18.75" x14ac:dyDescent="0.3">
      <c r="A60" s="91"/>
      <c r="B60" s="94">
        <v>4</v>
      </c>
      <c r="C60" s="94">
        <v>4</v>
      </c>
      <c r="D60" s="94"/>
      <c r="E60" s="94"/>
      <c r="F60" s="94"/>
      <c r="G60" s="174">
        <v>4</v>
      </c>
      <c r="H60" s="175" t="s">
        <v>61</v>
      </c>
      <c r="I60" s="174">
        <v>9</v>
      </c>
      <c r="J60" s="176" t="s">
        <v>62</v>
      </c>
      <c r="K60" s="96"/>
      <c r="L60" s="96"/>
    </row>
    <row r="61" spans="1:12" ht="18.75" x14ac:dyDescent="0.3">
      <c r="A61" s="91"/>
      <c r="B61" s="94">
        <v>5</v>
      </c>
      <c r="C61" s="94">
        <v>5</v>
      </c>
      <c r="D61" s="94"/>
      <c r="E61" s="94">
        <v>6</v>
      </c>
      <c r="F61" s="94"/>
      <c r="G61" s="174">
        <v>5</v>
      </c>
      <c r="H61" s="175" t="s">
        <v>38</v>
      </c>
      <c r="I61" s="174">
        <v>10</v>
      </c>
      <c r="J61" s="176" t="s">
        <v>18</v>
      </c>
      <c r="K61" s="96"/>
      <c r="L61" s="96"/>
    </row>
    <row r="62" spans="1:12" ht="19.5" thickBot="1" x14ac:dyDescent="0.35">
      <c r="A62" s="91"/>
      <c r="B62" s="94"/>
      <c r="C62" s="94">
        <v>6</v>
      </c>
      <c r="D62" s="94"/>
      <c r="E62" s="94"/>
      <c r="F62" s="94"/>
      <c r="G62" s="178"/>
      <c r="H62" s="179"/>
      <c r="I62" s="178">
        <v>11</v>
      </c>
      <c r="J62" s="180" t="s">
        <v>67</v>
      </c>
      <c r="K62" s="96"/>
      <c r="L62" s="96"/>
    </row>
    <row r="63" spans="1:12" ht="18.75" x14ac:dyDescent="0.3">
      <c r="A63" s="91"/>
      <c r="B63" s="94"/>
      <c r="C63" s="94"/>
      <c r="D63" s="91" t="s">
        <v>25</v>
      </c>
      <c r="E63" s="91">
        <f>SUM(E56:E62)</f>
        <v>40</v>
      </c>
      <c r="F63" s="91"/>
      <c r="G63" s="118"/>
      <c r="H63" s="96"/>
      <c r="I63" s="118"/>
      <c r="J63" s="96"/>
      <c r="K63" s="96"/>
      <c r="L63" s="96"/>
    </row>
    <row r="64" spans="1:12" ht="19.5" thickBot="1" x14ac:dyDescent="0.35">
      <c r="A64" s="91"/>
      <c r="B64" s="94"/>
      <c r="C64" s="94"/>
      <c r="D64" s="94"/>
      <c r="E64" s="94"/>
      <c r="F64" s="94"/>
      <c r="G64" s="95"/>
      <c r="H64" s="96"/>
      <c r="I64" s="95"/>
      <c r="J64" s="96"/>
      <c r="K64" s="96"/>
      <c r="L64" s="96"/>
    </row>
    <row r="65" spans="1:12" ht="19.5" thickBot="1" x14ac:dyDescent="0.35">
      <c r="A65" s="91"/>
      <c r="B65" s="181" t="s">
        <v>142</v>
      </c>
      <c r="C65" s="182"/>
      <c r="D65" s="94"/>
      <c r="E65" s="94"/>
      <c r="F65" s="94"/>
      <c r="G65" s="183"/>
      <c r="H65" s="184" t="s">
        <v>68</v>
      </c>
      <c r="I65" s="183"/>
      <c r="J65" s="185" t="s">
        <v>69</v>
      </c>
      <c r="K65" s="95"/>
      <c r="L65" s="96"/>
    </row>
    <row r="66" spans="1:12" ht="18.75" x14ac:dyDescent="0.3">
      <c r="A66" s="91" t="s">
        <v>1</v>
      </c>
      <c r="B66" s="97" t="s">
        <v>143</v>
      </c>
      <c r="C66" s="97" t="s">
        <v>144</v>
      </c>
      <c r="D66" s="94"/>
      <c r="E66" s="94">
        <v>20</v>
      </c>
      <c r="F66" s="94"/>
      <c r="G66" s="186">
        <v>1</v>
      </c>
      <c r="H66" s="187" t="s">
        <v>67</v>
      </c>
      <c r="I66" s="186">
        <v>6</v>
      </c>
      <c r="J66" s="188" t="s">
        <v>33</v>
      </c>
      <c r="K66" s="96"/>
      <c r="L66" s="96"/>
    </row>
    <row r="67" spans="1:12" ht="18.75" x14ac:dyDescent="0.3">
      <c r="A67" s="91"/>
      <c r="B67" s="132">
        <v>1</v>
      </c>
      <c r="C67" s="132">
        <v>1</v>
      </c>
      <c r="D67" s="94"/>
      <c r="E67" s="94">
        <v>9</v>
      </c>
      <c r="F67" s="94"/>
      <c r="G67" s="189">
        <v>2</v>
      </c>
      <c r="H67" s="190" t="s">
        <v>38</v>
      </c>
      <c r="I67" s="189">
        <v>7</v>
      </c>
      <c r="J67" s="191" t="s">
        <v>62</v>
      </c>
      <c r="K67" s="96"/>
      <c r="L67" s="96"/>
    </row>
    <row r="68" spans="1:12" ht="18.75" x14ac:dyDescent="0.3">
      <c r="A68" s="91"/>
      <c r="B68" s="94">
        <v>2</v>
      </c>
      <c r="C68" s="94">
        <v>2</v>
      </c>
      <c r="D68" s="94"/>
      <c r="E68" s="94"/>
      <c r="F68" s="94"/>
      <c r="G68" s="189">
        <v>3</v>
      </c>
      <c r="H68" s="190" t="s">
        <v>70</v>
      </c>
      <c r="I68" s="189">
        <v>8</v>
      </c>
      <c r="J68" s="191" t="s">
        <v>71</v>
      </c>
      <c r="K68" s="96"/>
      <c r="L68" s="96"/>
    </row>
    <row r="69" spans="1:12" ht="18.75" x14ac:dyDescent="0.3">
      <c r="A69" s="91"/>
      <c r="B69" s="97">
        <v>3</v>
      </c>
      <c r="C69" s="97">
        <v>3</v>
      </c>
      <c r="D69" s="94"/>
      <c r="E69" s="94"/>
      <c r="F69" s="94"/>
      <c r="G69" s="189">
        <v>4</v>
      </c>
      <c r="H69" s="190" t="s">
        <v>72</v>
      </c>
      <c r="I69" s="189">
        <v>9</v>
      </c>
      <c r="J69" s="191" t="s">
        <v>73</v>
      </c>
      <c r="K69" s="96"/>
      <c r="L69" s="96"/>
    </row>
    <row r="70" spans="1:12" ht="19.5" thickBot="1" x14ac:dyDescent="0.35">
      <c r="A70" s="91"/>
      <c r="B70" s="94">
        <v>4</v>
      </c>
      <c r="C70" s="94">
        <v>4</v>
      </c>
      <c r="D70" s="94"/>
      <c r="E70" s="94">
        <v>4</v>
      </c>
      <c r="F70" s="94"/>
      <c r="G70" s="192">
        <v>5</v>
      </c>
      <c r="H70" s="193" t="s">
        <v>24</v>
      </c>
      <c r="I70" s="192">
        <v>10</v>
      </c>
      <c r="J70" s="194" t="s">
        <v>35</v>
      </c>
      <c r="K70" s="96"/>
      <c r="L70" s="96"/>
    </row>
    <row r="71" spans="1:12" ht="18.75" x14ac:dyDescent="0.3">
      <c r="A71" s="91"/>
      <c r="B71" s="94">
        <v>5</v>
      </c>
      <c r="C71" s="94">
        <v>5</v>
      </c>
      <c r="D71" s="94"/>
      <c r="E71" s="94"/>
      <c r="F71" s="94"/>
      <c r="G71" s="95"/>
      <c r="H71" s="96"/>
      <c r="I71" s="95"/>
      <c r="J71" s="96"/>
      <c r="K71" s="96"/>
      <c r="L71" s="96"/>
    </row>
    <row r="72" spans="1:12" ht="18.75" x14ac:dyDescent="0.3">
      <c r="A72" s="91"/>
      <c r="B72" s="94"/>
      <c r="C72" s="94"/>
      <c r="D72" s="91" t="s">
        <v>25</v>
      </c>
      <c r="E72" s="91">
        <f ca="1">SUM(E66:E72)</f>
        <v>132</v>
      </c>
      <c r="F72" s="94"/>
      <c r="G72" s="95"/>
      <c r="H72" s="96"/>
      <c r="I72" s="95"/>
      <c r="J72" s="96"/>
      <c r="K72" s="96"/>
      <c r="L72" s="96"/>
    </row>
    <row r="73" spans="1:12" x14ac:dyDescent="0.25">
      <c r="F7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67DD-90B0-45FD-AD98-1B3B8A35AD12}">
  <dimension ref="A1:AV43"/>
  <sheetViews>
    <sheetView topLeftCell="A7" workbookViewId="0">
      <selection activeCell="J22" sqref="J22"/>
    </sheetView>
  </sheetViews>
  <sheetFormatPr defaultRowHeight="15" x14ac:dyDescent="0.25"/>
  <cols>
    <col min="1" max="1" width="25.85546875" customWidth="1"/>
    <col min="12" max="12" width="23.5703125" customWidth="1"/>
    <col min="20" max="20" width="22.140625" customWidth="1"/>
    <col min="21" max="21" width="20.85546875" customWidth="1"/>
    <col min="22" max="22" width="12" customWidth="1"/>
    <col min="24" max="24" width="23.7109375" customWidth="1"/>
    <col min="33" max="33" width="9.140625" style="52"/>
    <col min="34" max="34" width="23.28515625" customWidth="1"/>
    <col min="42" max="42" width="23.28515625" customWidth="1"/>
  </cols>
  <sheetData>
    <row r="1" spans="1:48" ht="15.75" thickBot="1" x14ac:dyDescent="0.3">
      <c r="A1" s="75" t="s">
        <v>113</v>
      </c>
    </row>
    <row r="2" spans="1:48" ht="15.75" thickBot="1" x14ac:dyDescent="0.3">
      <c r="A2" s="5" t="s">
        <v>75</v>
      </c>
      <c r="B2" s="18" t="s">
        <v>76</v>
      </c>
      <c r="C2" s="19" t="s">
        <v>77</v>
      </c>
      <c r="D2" s="19" t="s">
        <v>78</v>
      </c>
      <c r="E2" s="19" t="s">
        <v>79</v>
      </c>
      <c r="F2" s="19" t="s">
        <v>80</v>
      </c>
      <c r="G2" s="20" t="s">
        <v>81</v>
      </c>
    </row>
    <row r="3" spans="1:48" x14ac:dyDescent="0.25">
      <c r="A3" s="6" t="s">
        <v>76</v>
      </c>
      <c r="B3" s="7" t="s">
        <v>74</v>
      </c>
      <c r="C3" s="8"/>
      <c r="D3" s="8"/>
      <c r="E3" s="8"/>
      <c r="F3" s="8"/>
      <c r="G3" s="9"/>
    </row>
    <row r="4" spans="1:48" x14ac:dyDescent="0.25">
      <c r="A4" s="10" t="s">
        <v>77</v>
      </c>
      <c r="B4" s="11"/>
      <c r="C4" s="12" t="s">
        <v>74</v>
      </c>
      <c r="D4" s="12"/>
      <c r="E4" s="12"/>
      <c r="F4" s="12"/>
      <c r="G4" s="13"/>
    </row>
    <row r="5" spans="1:48" x14ac:dyDescent="0.25">
      <c r="A5" s="10" t="s">
        <v>78</v>
      </c>
      <c r="B5" s="11"/>
      <c r="C5" s="12"/>
      <c r="D5" s="12" t="s">
        <v>74</v>
      </c>
      <c r="E5" s="12"/>
      <c r="F5" s="12"/>
      <c r="G5" s="13"/>
    </row>
    <row r="6" spans="1:48" x14ac:dyDescent="0.25">
      <c r="A6" s="10" t="s">
        <v>79</v>
      </c>
      <c r="B6" s="11"/>
      <c r="C6" s="12"/>
      <c r="D6" s="12"/>
      <c r="E6" s="12" t="s">
        <v>74</v>
      </c>
      <c r="F6" s="12"/>
      <c r="G6" s="13"/>
    </row>
    <row r="7" spans="1:48" x14ac:dyDescent="0.25">
      <c r="A7" s="10" t="s">
        <v>80</v>
      </c>
      <c r="B7" s="11"/>
      <c r="C7" s="12"/>
      <c r="D7" s="12"/>
      <c r="E7" s="12"/>
      <c r="F7" s="12" t="s">
        <v>74</v>
      </c>
      <c r="G7" s="13"/>
    </row>
    <row r="8" spans="1:48" ht="15.75" thickBot="1" x14ac:dyDescent="0.3">
      <c r="A8" s="14" t="s">
        <v>81</v>
      </c>
      <c r="B8" s="15"/>
      <c r="C8" s="16"/>
      <c r="D8" s="16"/>
      <c r="E8" s="16"/>
      <c r="F8" s="16"/>
      <c r="G8" s="17" t="s">
        <v>74</v>
      </c>
    </row>
    <row r="10" spans="1:48" ht="15.75" thickBot="1" x14ac:dyDescent="0.3">
      <c r="A10" s="76" t="s">
        <v>112</v>
      </c>
    </row>
    <row r="11" spans="1:48" s="21" customFormat="1" ht="41.25" customHeight="1" thickBot="1" x14ac:dyDescent="0.3">
      <c r="A11" s="43" t="s">
        <v>97</v>
      </c>
      <c r="B11" s="68" t="s">
        <v>82</v>
      </c>
      <c r="C11" s="54" t="s">
        <v>83</v>
      </c>
      <c r="D11" s="54" t="s">
        <v>84</v>
      </c>
      <c r="E11" s="69" t="s">
        <v>86</v>
      </c>
      <c r="F11" s="55" t="s">
        <v>87</v>
      </c>
      <c r="G11" s="55" t="s">
        <v>88</v>
      </c>
      <c r="H11" s="55" t="s">
        <v>89</v>
      </c>
      <c r="I11" s="77" t="s">
        <v>90</v>
      </c>
      <c r="J11" s="67" t="s">
        <v>91</v>
      </c>
      <c r="L11" s="43" t="s">
        <v>98</v>
      </c>
      <c r="M11" s="68" t="s">
        <v>82</v>
      </c>
      <c r="N11" s="54" t="s">
        <v>83</v>
      </c>
      <c r="O11" s="55" t="s">
        <v>86</v>
      </c>
      <c r="P11" s="55" t="s">
        <v>87</v>
      </c>
      <c r="Q11" s="55" t="s">
        <v>89</v>
      </c>
      <c r="R11" s="70" t="s">
        <v>90</v>
      </c>
      <c r="S11" s="44"/>
      <c r="T11" s="195" t="s">
        <v>101</v>
      </c>
      <c r="U11" s="196"/>
      <c r="V11" s="197"/>
      <c r="X11" s="62" t="s">
        <v>115</v>
      </c>
      <c r="Y11" s="57" t="s">
        <v>82</v>
      </c>
      <c r="Z11" s="54" t="s">
        <v>83</v>
      </c>
      <c r="AA11" s="54" t="s">
        <v>84</v>
      </c>
      <c r="AB11" s="55" t="s">
        <v>85</v>
      </c>
      <c r="AC11" s="55" t="s">
        <v>86</v>
      </c>
      <c r="AD11" s="55" t="s">
        <v>87</v>
      </c>
      <c r="AE11" s="55" t="s">
        <v>88</v>
      </c>
      <c r="AF11" s="56" t="s">
        <v>93</v>
      </c>
      <c r="AG11" s="25"/>
      <c r="AH11" s="43" t="s">
        <v>108</v>
      </c>
      <c r="AI11" s="68" t="s">
        <v>82</v>
      </c>
      <c r="AJ11" s="54" t="s">
        <v>83</v>
      </c>
      <c r="AK11" s="69" t="s">
        <v>84</v>
      </c>
      <c r="AL11" s="55" t="s">
        <v>86</v>
      </c>
      <c r="AM11" s="55" t="s">
        <v>87</v>
      </c>
      <c r="AN11" s="70" t="s">
        <v>88</v>
      </c>
      <c r="AP11" s="43" t="s">
        <v>110</v>
      </c>
      <c r="AQ11" s="68" t="s">
        <v>82</v>
      </c>
      <c r="AR11" s="54" t="s">
        <v>83</v>
      </c>
      <c r="AS11" s="69" t="s">
        <v>84</v>
      </c>
      <c r="AT11" s="55" t="s">
        <v>86</v>
      </c>
      <c r="AU11" s="55" t="s">
        <v>87</v>
      </c>
      <c r="AV11" s="70" t="s">
        <v>88</v>
      </c>
    </row>
    <row r="12" spans="1:48" s="21" customFormat="1" x14ac:dyDescent="0.25">
      <c r="A12" s="31" t="s">
        <v>82</v>
      </c>
      <c r="B12" s="35" t="s">
        <v>74</v>
      </c>
      <c r="C12" s="36"/>
      <c r="D12" s="36"/>
      <c r="E12" s="37"/>
      <c r="F12" s="37"/>
      <c r="G12" s="37"/>
      <c r="H12" s="37"/>
      <c r="I12" s="37"/>
      <c r="J12" s="38"/>
      <c r="L12" s="31" t="s">
        <v>82</v>
      </c>
      <c r="M12" s="35" t="s">
        <v>74</v>
      </c>
      <c r="N12" s="36"/>
      <c r="O12" s="36"/>
      <c r="P12" s="37"/>
      <c r="Q12" s="37"/>
      <c r="R12" s="38"/>
      <c r="S12" s="45"/>
      <c r="T12" s="48" t="s">
        <v>102</v>
      </c>
      <c r="U12" s="49" t="s">
        <v>103</v>
      </c>
      <c r="V12" s="50" t="s">
        <v>104</v>
      </c>
      <c r="X12" s="34" t="s">
        <v>82</v>
      </c>
      <c r="Y12" s="58" t="s">
        <v>74</v>
      </c>
      <c r="Z12" s="36"/>
      <c r="AA12" s="36"/>
      <c r="AB12" s="37"/>
      <c r="AC12" s="37"/>
      <c r="AD12" s="37"/>
      <c r="AE12" s="37"/>
      <c r="AF12" s="38"/>
      <c r="AG12" s="45"/>
      <c r="AH12" s="31" t="s">
        <v>82</v>
      </c>
      <c r="AI12" s="35" t="s">
        <v>74</v>
      </c>
      <c r="AJ12" s="36"/>
      <c r="AK12" s="36"/>
      <c r="AL12" s="37"/>
      <c r="AM12" s="37"/>
      <c r="AN12" s="38"/>
      <c r="AP12" s="31" t="s">
        <v>82</v>
      </c>
      <c r="AQ12" s="35" t="s">
        <v>74</v>
      </c>
      <c r="AR12" s="36"/>
      <c r="AS12" s="36"/>
      <c r="AT12" s="37"/>
      <c r="AU12" s="37"/>
      <c r="AV12" s="38"/>
    </row>
    <row r="13" spans="1:48" s="21" customFormat="1" ht="15.75" thickBot="1" x14ac:dyDescent="0.3">
      <c r="A13" s="34" t="s">
        <v>83</v>
      </c>
      <c r="B13" s="28"/>
      <c r="C13" s="23" t="s">
        <v>74</v>
      </c>
      <c r="D13" s="23"/>
      <c r="E13" s="39"/>
      <c r="F13" s="39"/>
      <c r="G13" s="39"/>
      <c r="H13" s="39"/>
      <c r="I13" s="39"/>
      <c r="J13" s="40"/>
      <c r="L13" s="34" t="s">
        <v>83</v>
      </c>
      <c r="M13" s="28"/>
      <c r="N13" s="23" t="s">
        <v>74</v>
      </c>
      <c r="O13" s="23"/>
      <c r="P13" s="39"/>
      <c r="Q13" s="39"/>
      <c r="R13" s="40"/>
      <c r="S13" s="45"/>
      <c r="T13" s="51"/>
      <c r="U13" s="41"/>
      <c r="V13" s="27"/>
      <c r="X13" s="32" t="s">
        <v>83</v>
      </c>
      <c r="Y13" s="59"/>
      <c r="Z13" s="23" t="s">
        <v>74</v>
      </c>
      <c r="AA13" s="23"/>
      <c r="AB13" s="39"/>
      <c r="AC13" s="39"/>
      <c r="AD13" s="39"/>
      <c r="AE13" s="39"/>
      <c r="AF13" s="40"/>
      <c r="AG13" s="45"/>
      <c r="AH13" s="34" t="s">
        <v>83</v>
      </c>
      <c r="AI13" s="28"/>
      <c r="AJ13" s="23" t="s">
        <v>74</v>
      </c>
      <c r="AK13" s="23"/>
      <c r="AL13" s="39"/>
      <c r="AM13" s="39"/>
      <c r="AN13" s="40"/>
      <c r="AP13" s="34" t="s">
        <v>83</v>
      </c>
      <c r="AQ13" s="28"/>
      <c r="AR13" s="23" t="s">
        <v>74</v>
      </c>
      <c r="AS13" s="23"/>
      <c r="AT13" s="39"/>
      <c r="AU13" s="39"/>
      <c r="AV13" s="40"/>
    </row>
    <row r="14" spans="1:48" s="21" customFormat="1" ht="15.75" thickBot="1" x14ac:dyDescent="0.3">
      <c r="A14" s="32" t="s">
        <v>84</v>
      </c>
      <c r="B14" s="28"/>
      <c r="C14" s="23"/>
      <c r="D14" s="23" t="s">
        <v>74</v>
      </c>
      <c r="E14" s="39"/>
      <c r="F14" s="39"/>
      <c r="G14" s="39"/>
      <c r="H14" s="39"/>
      <c r="I14" s="39"/>
      <c r="J14" s="40"/>
      <c r="L14" s="33" t="s">
        <v>86</v>
      </c>
      <c r="M14" s="28"/>
      <c r="N14" s="23"/>
      <c r="O14" s="23" t="s">
        <v>74</v>
      </c>
      <c r="P14" s="39"/>
      <c r="Q14" s="39"/>
      <c r="R14" s="40"/>
      <c r="S14" s="45"/>
      <c r="T14" s="45"/>
      <c r="U14" s="45"/>
      <c r="X14" s="32" t="s">
        <v>84</v>
      </c>
      <c r="Y14" s="59"/>
      <c r="Z14" s="23"/>
      <c r="AA14" s="23" t="s">
        <v>74</v>
      </c>
      <c r="AB14" s="39"/>
      <c r="AC14" s="39"/>
      <c r="AD14" s="39"/>
      <c r="AE14" s="39"/>
      <c r="AF14" s="40"/>
      <c r="AG14" s="45"/>
      <c r="AH14" s="33" t="s">
        <v>84</v>
      </c>
      <c r="AI14" s="28"/>
      <c r="AJ14" s="23"/>
      <c r="AK14" s="23" t="s">
        <v>74</v>
      </c>
      <c r="AL14" s="39"/>
      <c r="AM14" s="39"/>
      <c r="AN14" s="40"/>
      <c r="AP14" s="33" t="s">
        <v>84</v>
      </c>
      <c r="AQ14" s="28"/>
      <c r="AR14" s="23"/>
      <c r="AS14" s="23" t="s">
        <v>74</v>
      </c>
      <c r="AT14" s="39"/>
      <c r="AU14" s="39"/>
      <c r="AV14" s="40"/>
    </row>
    <row r="15" spans="1:48" s="21" customFormat="1" ht="15.75" thickBot="1" x14ac:dyDescent="0.3">
      <c r="A15" s="33" t="s">
        <v>86</v>
      </c>
      <c r="B15" s="29"/>
      <c r="C15" s="24"/>
      <c r="D15" s="24"/>
      <c r="E15" s="39" t="s">
        <v>74</v>
      </c>
      <c r="F15" s="39"/>
      <c r="G15" s="39"/>
      <c r="H15" s="39"/>
      <c r="I15" s="39"/>
      <c r="J15" s="40"/>
      <c r="L15" s="33" t="s">
        <v>87</v>
      </c>
      <c r="M15" s="29"/>
      <c r="N15" s="24"/>
      <c r="O15" s="24"/>
      <c r="P15" s="39" t="s">
        <v>74</v>
      </c>
      <c r="Q15" s="39"/>
      <c r="R15" s="40"/>
      <c r="S15" s="45"/>
      <c r="T15" s="195" t="s">
        <v>105</v>
      </c>
      <c r="U15" s="196"/>
      <c r="V15" s="197"/>
      <c r="X15" s="33" t="s">
        <v>85</v>
      </c>
      <c r="Y15" s="60"/>
      <c r="Z15" s="24"/>
      <c r="AA15" s="24"/>
      <c r="AB15" s="39" t="s">
        <v>74</v>
      </c>
      <c r="AC15" s="39"/>
      <c r="AD15" s="39"/>
      <c r="AE15" s="39"/>
      <c r="AF15" s="40"/>
      <c r="AG15" s="45"/>
      <c r="AH15" s="33" t="s">
        <v>86</v>
      </c>
      <c r="AI15" s="29"/>
      <c r="AJ15" s="24"/>
      <c r="AK15" s="24"/>
      <c r="AL15" s="39" t="s">
        <v>74</v>
      </c>
      <c r="AM15" s="39"/>
      <c r="AN15" s="40"/>
      <c r="AP15" s="33" t="s">
        <v>86</v>
      </c>
      <c r="AQ15" s="29"/>
      <c r="AR15" s="24"/>
      <c r="AS15" s="24"/>
      <c r="AT15" s="39" t="s">
        <v>74</v>
      </c>
      <c r="AU15" s="39"/>
      <c r="AV15" s="40"/>
    </row>
    <row r="16" spans="1:48" s="21" customFormat="1" x14ac:dyDescent="0.25">
      <c r="A16" s="33" t="s">
        <v>87</v>
      </c>
      <c r="B16" s="28"/>
      <c r="C16" s="23"/>
      <c r="D16" s="23"/>
      <c r="E16" s="39"/>
      <c r="F16" s="39" t="s">
        <v>74</v>
      </c>
      <c r="G16" s="39"/>
      <c r="H16" s="39"/>
      <c r="I16" s="39"/>
      <c r="J16" s="40"/>
      <c r="L16" s="33" t="s">
        <v>89</v>
      </c>
      <c r="M16" s="28"/>
      <c r="N16" s="23"/>
      <c r="O16" s="23"/>
      <c r="P16" s="39"/>
      <c r="Q16" s="39" t="s">
        <v>74</v>
      </c>
      <c r="R16" s="40"/>
      <c r="S16" s="45"/>
      <c r="T16" s="48" t="s">
        <v>102</v>
      </c>
      <c r="U16" s="49" t="s">
        <v>103</v>
      </c>
      <c r="V16" s="50" t="s">
        <v>104</v>
      </c>
      <c r="X16" s="33" t="s">
        <v>86</v>
      </c>
      <c r="Y16" s="59"/>
      <c r="Z16" s="23"/>
      <c r="AA16" s="23"/>
      <c r="AB16" s="39"/>
      <c r="AC16" s="39" t="s">
        <v>74</v>
      </c>
      <c r="AD16" s="39"/>
      <c r="AE16" s="39"/>
      <c r="AF16" s="40"/>
      <c r="AG16" s="45"/>
      <c r="AH16" s="33" t="s">
        <v>87</v>
      </c>
      <c r="AI16" s="28"/>
      <c r="AJ16" s="23"/>
      <c r="AK16" s="23"/>
      <c r="AL16" s="39"/>
      <c r="AM16" s="39" t="s">
        <v>74</v>
      </c>
      <c r="AN16" s="40"/>
      <c r="AP16" s="33" t="s">
        <v>87</v>
      </c>
      <c r="AQ16" s="28"/>
      <c r="AR16" s="23"/>
      <c r="AS16" s="23"/>
      <c r="AT16" s="39"/>
      <c r="AU16" s="39" t="s">
        <v>74</v>
      </c>
      <c r="AV16" s="40"/>
    </row>
    <row r="17" spans="1:48" s="21" customFormat="1" ht="15.75" thickBot="1" x14ac:dyDescent="0.3">
      <c r="A17" s="33" t="s">
        <v>88</v>
      </c>
      <c r="B17" s="28"/>
      <c r="C17" s="23"/>
      <c r="D17" s="23"/>
      <c r="E17" s="39"/>
      <c r="F17" s="39"/>
      <c r="G17" s="39" t="s">
        <v>74</v>
      </c>
      <c r="H17" s="39"/>
      <c r="I17" s="39"/>
      <c r="J17" s="40"/>
      <c r="L17" s="47" t="s">
        <v>90</v>
      </c>
      <c r="M17" s="30"/>
      <c r="N17" s="26"/>
      <c r="O17" s="26"/>
      <c r="P17" s="41"/>
      <c r="Q17" s="41"/>
      <c r="R17" s="42" t="s">
        <v>74</v>
      </c>
      <c r="S17" s="45"/>
      <c r="T17" s="51"/>
      <c r="U17" s="41"/>
      <c r="V17" s="27"/>
      <c r="X17" s="33" t="s">
        <v>87</v>
      </c>
      <c r="Y17" s="59"/>
      <c r="Z17" s="23"/>
      <c r="AA17" s="23"/>
      <c r="AB17" s="39"/>
      <c r="AC17" s="39"/>
      <c r="AD17" s="39" t="s">
        <v>74</v>
      </c>
      <c r="AE17" s="39"/>
      <c r="AF17" s="40"/>
      <c r="AG17" s="45"/>
      <c r="AH17" s="47" t="s">
        <v>88</v>
      </c>
      <c r="AI17" s="30"/>
      <c r="AJ17" s="26"/>
      <c r="AK17" s="26"/>
      <c r="AL17" s="41"/>
      <c r="AM17" s="41"/>
      <c r="AN17" s="42" t="s">
        <v>74</v>
      </c>
      <c r="AP17" s="47" t="s">
        <v>88</v>
      </c>
      <c r="AQ17" s="30"/>
      <c r="AR17" s="26"/>
      <c r="AS17" s="26"/>
      <c r="AT17" s="41"/>
      <c r="AU17" s="41"/>
      <c r="AV17" s="42" t="s">
        <v>74</v>
      </c>
    </row>
    <row r="18" spans="1:48" s="21" customFormat="1" x14ac:dyDescent="0.25">
      <c r="A18" s="33" t="s">
        <v>89</v>
      </c>
      <c r="B18" s="28"/>
      <c r="C18" s="23"/>
      <c r="D18" s="23"/>
      <c r="E18" s="39"/>
      <c r="F18" s="39"/>
      <c r="G18" s="39"/>
      <c r="H18" s="39" t="s">
        <v>74</v>
      </c>
      <c r="I18" s="39"/>
      <c r="J18" s="40"/>
      <c r="L18" s="44"/>
      <c r="M18" s="25"/>
      <c r="N18" s="25"/>
      <c r="O18" s="25"/>
      <c r="P18" s="45"/>
      <c r="Q18" s="45"/>
      <c r="R18" s="45"/>
      <c r="S18" s="45"/>
      <c r="T18" s="45"/>
      <c r="U18" s="45"/>
      <c r="V18" s="44"/>
      <c r="W18" s="44"/>
      <c r="X18" s="33" t="s">
        <v>88</v>
      </c>
      <c r="Y18" s="59"/>
      <c r="Z18" s="23"/>
      <c r="AA18" s="23"/>
      <c r="AB18" s="39"/>
      <c r="AC18" s="39"/>
      <c r="AD18" s="39"/>
      <c r="AE18" s="39" t="s">
        <v>74</v>
      </c>
      <c r="AF18" s="40"/>
      <c r="AG18" s="45"/>
      <c r="AH18" s="44"/>
      <c r="AI18" s="25"/>
      <c r="AJ18" s="25"/>
      <c r="AK18" s="25"/>
      <c r="AL18" s="45"/>
      <c r="AM18" s="45"/>
      <c r="AN18" s="45"/>
      <c r="AP18" s="44"/>
      <c r="AQ18" s="25"/>
      <c r="AR18" s="25"/>
      <c r="AS18" s="25"/>
      <c r="AT18" s="45"/>
      <c r="AU18" s="45"/>
      <c r="AV18" s="45"/>
    </row>
    <row r="19" spans="1:48" s="21" customFormat="1" ht="15.75" thickBot="1" x14ac:dyDescent="0.3">
      <c r="A19" s="32" t="s">
        <v>90</v>
      </c>
      <c r="B19" s="29"/>
      <c r="C19" s="24"/>
      <c r="D19" s="24"/>
      <c r="E19" s="39"/>
      <c r="F19" s="39"/>
      <c r="G19" s="39"/>
      <c r="H19" s="39"/>
      <c r="I19" s="39" t="s">
        <v>74</v>
      </c>
      <c r="J19" s="40"/>
      <c r="L19" s="44"/>
      <c r="M19" s="46"/>
      <c r="N19" s="46"/>
      <c r="O19" s="46"/>
      <c r="P19" s="45"/>
      <c r="Q19" s="45"/>
      <c r="R19" s="45"/>
      <c r="S19" s="45"/>
      <c r="T19" s="45"/>
      <c r="U19" s="45"/>
      <c r="V19" s="44"/>
      <c r="W19" s="44"/>
      <c r="X19" s="47" t="s">
        <v>93</v>
      </c>
      <c r="Y19" s="61"/>
      <c r="Z19" s="53"/>
      <c r="AA19" s="53"/>
      <c r="AB19" s="41"/>
      <c r="AC19" s="41"/>
      <c r="AD19" s="41"/>
      <c r="AE19" s="41"/>
      <c r="AF19" s="42" t="s">
        <v>74</v>
      </c>
      <c r="AG19" s="45"/>
      <c r="AH19" s="44"/>
      <c r="AI19" s="46"/>
      <c r="AJ19" s="46"/>
      <c r="AK19" s="46"/>
      <c r="AL19" s="45"/>
      <c r="AM19" s="45"/>
      <c r="AN19" s="45"/>
      <c r="AP19" s="44"/>
      <c r="AQ19" s="46"/>
      <c r="AR19" s="46"/>
      <c r="AS19" s="46"/>
      <c r="AT19" s="45"/>
      <c r="AU19" s="45"/>
      <c r="AV19" s="45"/>
    </row>
    <row r="20" spans="1:48" s="21" customFormat="1" ht="51" customHeight="1" thickBot="1" x14ac:dyDescent="0.3">
      <c r="A20" s="22" t="s">
        <v>91</v>
      </c>
      <c r="B20" s="30"/>
      <c r="C20" s="26"/>
      <c r="D20" s="26"/>
      <c r="E20" s="41"/>
      <c r="F20" s="41"/>
      <c r="G20" s="41"/>
      <c r="H20" s="41"/>
      <c r="I20" s="41"/>
      <c r="J20" s="42" t="s">
        <v>74</v>
      </c>
      <c r="L20" s="43" t="s">
        <v>99</v>
      </c>
      <c r="M20" s="68" t="s">
        <v>84</v>
      </c>
      <c r="N20" s="57" t="s">
        <v>85</v>
      </c>
      <c r="O20" s="71" t="s">
        <v>88</v>
      </c>
      <c r="P20" s="71" t="s">
        <v>93</v>
      </c>
      <c r="Q20" s="71" t="s">
        <v>91</v>
      </c>
      <c r="R20" s="70" t="s">
        <v>95</v>
      </c>
      <c r="S20" s="45"/>
      <c r="T20" s="195" t="s">
        <v>106</v>
      </c>
      <c r="U20" s="196"/>
      <c r="V20" s="197"/>
      <c r="W20" s="44"/>
      <c r="X20" s="25"/>
      <c r="Y20" s="25"/>
      <c r="Z20" s="25"/>
      <c r="AA20" s="25"/>
      <c r="AB20" s="45"/>
      <c r="AC20" s="45"/>
      <c r="AD20" s="45"/>
      <c r="AE20" s="45"/>
      <c r="AF20" s="45"/>
      <c r="AG20" s="45"/>
      <c r="AU20" s="44"/>
      <c r="AV20" s="44"/>
    </row>
    <row r="21" spans="1:48" s="21" customFormat="1" ht="15.75" thickBot="1" x14ac:dyDescent="0.3">
      <c r="A21" s="25"/>
      <c r="B21" s="25"/>
      <c r="C21" s="25"/>
      <c r="D21" s="25"/>
      <c r="L21" s="31" t="s">
        <v>84</v>
      </c>
      <c r="M21" s="35" t="s">
        <v>74</v>
      </c>
      <c r="N21" s="36"/>
      <c r="O21" s="36"/>
      <c r="P21" s="37"/>
      <c r="Q21" s="37"/>
      <c r="R21" s="38"/>
      <c r="T21" s="48" t="s">
        <v>102</v>
      </c>
      <c r="U21" s="49" t="s">
        <v>103</v>
      </c>
      <c r="V21" s="50" t="s">
        <v>104</v>
      </c>
      <c r="X21" s="25"/>
      <c r="Y21" s="25"/>
      <c r="Z21" s="25"/>
      <c r="AA21" s="25"/>
      <c r="AG21" s="44"/>
      <c r="AU21" s="44"/>
      <c r="AV21" s="44"/>
    </row>
    <row r="22" spans="1:48" s="21" customFormat="1" ht="39" thickBot="1" x14ac:dyDescent="0.3">
      <c r="A22" s="43" t="s">
        <v>114</v>
      </c>
      <c r="B22" s="68" t="s">
        <v>85</v>
      </c>
      <c r="C22" s="54" t="s">
        <v>92</v>
      </c>
      <c r="D22" s="55" t="s">
        <v>93</v>
      </c>
      <c r="E22" s="55" t="s">
        <v>3</v>
      </c>
      <c r="F22" s="55" t="s">
        <v>95</v>
      </c>
      <c r="G22" s="80" t="s">
        <v>96</v>
      </c>
      <c r="H22" s="44"/>
      <c r="I22" s="44"/>
      <c r="J22" s="25"/>
      <c r="L22" s="34" t="s">
        <v>85</v>
      </c>
      <c r="M22" s="28"/>
      <c r="N22" s="23" t="s">
        <v>74</v>
      </c>
      <c r="O22" s="23"/>
      <c r="P22" s="39"/>
      <c r="Q22" s="39"/>
      <c r="R22" s="40"/>
      <c r="T22" s="51"/>
      <c r="U22" s="41"/>
      <c r="V22" s="27"/>
      <c r="X22" s="62" t="s">
        <v>107</v>
      </c>
      <c r="Y22" s="90" t="s">
        <v>92</v>
      </c>
      <c r="Z22" s="54" t="s">
        <v>2</v>
      </c>
      <c r="AA22" s="54" t="s">
        <v>51</v>
      </c>
      <c r="AB22" s="55" t="s">
        <v>3</v>
      </c>
      <c r="AC22" s="55" t="s">
        <v>94</v>
      </c>
      <c r="AD22" s="89" t="s">
        <v>52</v>
      </c>
      <c r="AE22" s="66"/>
      <c r="AF22" s="25"/>
      <c r="AG22" s="25"/>
      <c r="AH22" s="43" t="s">
        <v>109</v>
      </c>
      <c r="AI22" s="68" t="s">
        <v>85</v>
      </c>
      <c r="AJ22" s="54" t="s">
        <v>92</v>
      </c>
      <c r="AK22" s="69" t="s">
        <v>93</v>
      </c>
      <c r="AL22" s="55" t="s">
        <v>3</v>
      </c>
      <c r="AM22" s="55" t="s">
        <v>94</v>
      </c>
      <c r="AN22" s="70"/>
      <c r="AP22" s="43" t="s">
        <v>111</v>
      </c>
      <c r="AQ22" s="68" t="s">
        <v>85</v>
      </c>
      <c r="AR22" s="57" t="s">
        <v>92</v>
      </c>
      <c r="AS22" s="72" t="s">
        <v>2</v>
      </c>
      <c r="AT22" s="63" t="s">
        <v>93</v>
      </c>
      <c r="AU22" s="66"/>
      <c r="AV22" s="46"/>
    </row>
    <row r="23" spans="1:48" x14ac:dyDescent="0.25">
      <c r="A23" s="31" t="s">
        <v>85</v>
      </c>
      <c r="B23" s="48" t="s">
        <v>74</v>
      </c>
      <c r="C23" s="49"/>
      <c r="D23" s="49"/>
      <c r="E23" s="78"/>
      <c r="F23" s="78"/>
      <c r="G23" s="79"/>
      <c r="H23" s="45"/>
      <c r="I23" s="45"/>
      <c r="J23" s="45"/>
      <c r="L23" s="33" t="s">
        <v>88</v>
      </c>
      <c r="M23" s="28"/>
      <c r="N23" s="23"/>
      <c r="O23" s="23" t="s">
        <v>74</v>
      </c>
      <c r="P23" s="39"/>
      <c r="Q23" s="39"/>
      <c r="R23" s="40"/>
      <c r="X23" s="82" t="s">
        <v>92</v>
      </c>
      <c r="Y23" s="48"/>
      <c r="Z23" s="49"/>
      <c r="AA23" s="49"/>
      <c r="AB23" s="87"/>
      <c r="AC23" s="87"/>
      <c r="AD23" s="88"/>
      <c r="AE23" s="45"/>
      <c r="AF23" s="45"/>
      <c r="AG23" s="45"/>
      <c r="AH23" s="31" t="s">
        <v>85</v>
      </c>
      <c r="AI23" s="35" t="s">
        <v>74</v>
      </c>
      <c r="AJ23" s="36"/>
      <c r="AK23" s="36"/>
      <c r="AL23" s="37"/>
      <c r="AM23" s="37"/>
      <c r="AN23" s="38"/>
      <c r="AP23" s="31" t="s">
        <v>85</v>
      </c>
      <c r="AQ23" s="35" t="s">
        <v>74</v>
      </c>
      <c r="AR23" s="36"/>
      <c r="AS23" s="36"/>
      <c r="AT23" s="38"/>
      <c r="AU23" s="45"/>
      <c r="AV23" s="45"/>
    </row>
    <row r="24" spans="1:48" x14ac:dyDescent="0.25">
      <c r="A24" s="34" t="s">
        <v>92</v>
      </c>
      <c r="B24" s="28"/>
      <c r="C24" s="23" t="s">
        <v>74</v>
      </c>
      <c r="D24" s="23"/>
      <c r="E24" s="39"/>
      <c r="F24" s="39"/>
      <c r="G24" s="40"/>
      <c r="H24" s="45"/>
      <c r="I24" s="45"/>
      <c r="J24" s="45"/>
      <c r="L24" s="33" t="s">
        <v>93</v>
      </c>
      <c r="M24" s="29"/>
      <c r="N24" s="24"/>
      <c r="O24" s="24"/>
      <c r="P24" s="39" t="s">
        <v>74</v>
      </c>
      <c r="Q24" s="39"/>
      <c r="R24" s="40"/>
      <c r="X24" s="83" t="s">
        <v>2</v>
      </c>
      <c r="Y24" s="28"/>
      <c r="Z24" s="23"/>
      <c r="AA24" s="23"/>
      <c r="AB24" s="85"/>
      <c r="AC24" s="85"/>
      <c r="AD24" s="84"/>
      <c r="AE24" s="45"/>
      <c r="AF24" s="45"/>
      <c r="AG24" s="45"/>
      <c r="AH24" s="34" t="s">
        <v>92</v>
      </c>
      <c r="AI24" s="28"/>
      <c r="AJ24" s="23" t="s">
        <v>74</v>
      </c>
      <c r="AK24" s="23"/>
      <c r="AL24" s="39"/>
      <c r="AM24" s="39"/>
      <c r="AN24" s="40"/>
      <c r="AP24" s="34" t="s">
        <v>92</v>
      </c>
      <c r="AQ24" s="28"/>
      <c r="AR24" s="23" t="s">
        <v>74</v>
      </c>
      <c r="AS24" s="23"/>
      <c r="AT24" s="40"/>
      <c r="AU24" s="45"/>
      <c r="AV24" s="45"/>
    </row>
    <row r="25" spans="1:48" x14ac:dyDescent="0.25">
      <c r="A25" s="33" t="s">
        <v>93</v>
      </c>
      <c r="B25" s="28"/>
      <c r="C25" s="23"/>
      <c r="D25" s="23" t="s">
        <v>74</v>
      </c>
      <c r="E25" s="39"/>
      <c r="F25" s="39"/>
      <c r="G25" s="40"/>
      <c r="H25" s="45"/>
      <c r="I25" s="45"/>
      <c r="J25" s="45"/>
      <c r="L25" s="33" t="s">
        <v>91</v>
      </c>
      <c r="M25" s="28"/>
      <c r="N25" s="23"/>
      <c r="O25" s="23"/>
      <c r="P25" s="39"/>
      <c r="Q25" s="39" t="s">
        <v>74</v>
      </c>
      <c r="R25" s="40"/>
      <c r="X25" s="83" t="s">
        <v>51</v>
      </c>
      <c r="Y25" s="28"/>
      <c r="Z25" s="23"/>
      <c r="AA25" s="23"/>
      <c r="AB25" s="85"/>
      <c r="AC25" s="85"/>
      <c r="AD25" s="84"/>
      <c r="AE25" s="45"/>
      <c r="AF25" s="45"/>
      <c r="AG25" s="45"/>
      <c r="AH25" s="33" t="s">
        <v>93</v>
      </c>
      <c r="AI25" s="28"/>
      <c r="AJ25" s="23"/>
      <c r="AK25" s="23" t="s">
        <v>74</v>
      </c>
      <c r="AL25" s="39"/>
      <c r="AM25" s="39"/>
      <c r="AN25" s="40"/>
      <c r="AP25" s="33" t="s">
        <v>93</v>
      </c>
      <c r="AQ25" s="28"/>
      <c r="AR25" s="23"/>
      <c r="AS25" s="23" t="s">
        <v>74</v>
      </c>
      <c r="AT25" s="40"/>
      <c r="AU25" s="45"/>
      <c r="AV25" s="45"/>
    </row>
    <row r="26" spans="1:48" ht="15.75" thickBot="1" x14ac:dyDescent="0.3">
      <c r="A26" s="33" t="s">
        <v>3</v>
      </c>
      <c r="B26" s="29"/>
      <c r="C26" s="24"/>
      <c r="D26" s="24"/>
      <c r="E26" s="39" t="s">
        <v>74</v>
      </c>
      <c r="F26" s="39"/>
      <c r="G26" s="40"/>
      <c r="H26" s="45"/>
      <c r="I26" s="45"/>
      <c r="J26" s="45"/>
      <c r="L26" s="47" t="s">
        <v>95</v>
      </c>
      <c r="M26" s="30"/>
      <c r="N26" s="26"/>
      <c r="O26" s="26"/>
      <c r="P26" s="41"/>
      <c r="Q26" s="41"/>
      <c r="R26" s="42" t="s">
        <v>74</v>
      </c>
      <c r="X26" s="81" t="s">
        <v>3</v>
      </c>
      <c r="Y26" s="28"/>
      <c r="Z26" s="23"/>
      <c r="AA26" s="23"/>
      <c r="AB26" s="85"/>
      <c r="AC26" s="85"/>
      <c r="AD26" s="84"/>
      <c r="AE26" s="45"/>
      <c r="AF26" s="45"/>
      <c r="AG26" s="45"/>
      <c r="AH26" s="33" t="s">
        <v>3</v>
      </c>
      <c r="AI26" s="29"/>
      <c r="AJ26" s="24"/>
      <c r="AK26" s="24"/>
      <c r="AL26" s="39" t="s">
        <v>74</v>
      </c>
      <c r="AM26" s="39"/>
      <c r="AN26" s="40"/>
      <c r="AP26" s="64" t="s">
        <v>3</v>
      </c>
      <c r="AQ26" s="65"/>
      <c r="AR26" s="53"/>
      <c r="AS26" s="53"/>
      <c r="AT26" s="42" t="s">
        <v>74</v>
      </c>
      <c r="AU26" s="45"/>
      <c r="AV26" s="45"/>
    </row>
    <row r="27" spans="1:48" x14ac:dyDescent="0.25">
      <c r="A27" s="33" t="s">
        <v>95</v>
      </c>
      <c r="B27" s="28"/>
      <c r="C27" s="23"/>
      <c r="D27" s="23"/>
      <c r="E27" s="39"/>
      <c r="F27" s="39" t="s">
        <v>74</v>
      </c>
      <c r="G27" s="40"/>
      <c r="H27" s="45"/>
      <c r="I27" s="45"/>
      <c r="J27" s="45"/>
      <c r="X27" s="81" t="s">
        <v>94</v>
      </c>
      <c r="Y27" s="28"/>
      <c r="Z27" s="23"/>
      <c r="AA27" s="23"/>
      <c r="AB27" s="85"/>
      <c r="AC27" s="85"/>
      <c r="AD27" s="84"/>
      <c r="AE27" s="45"/>
      <c r="AF27" s="45"/>
      <c r="AG27" s="45"/>
      <c r="AH27" s="33" t="s">
        <v>94</v>
      </c>
      <c r="AI27" s="28"/>
      <c r="AJ27" s="23"/>
      <c r="AK27" s="23"/>
      <c r="AL27" s="39"/>
      <c r="AM27" s="39" t="s">
        <v>74</v>
      </c>
      <c r="AN27" s="40"/>
      <c r="AP27" s="52"/>
      <c r="AQ27" s="25"/>
      <c r="AR27" s="25"/>
      <c r="AS27" s="25"/>
      <c r="AT27" s="45"/>
      <c r="AU27" s="45"/>
      <c r="AV27" s="45"/>
    </row>
    <row r="28" spans="1:48" ht="15.75" thickBot="1" x14ac:dyDescent="0.3">
      <c r="A28" s="47" t="s">
        <v>96</v>
      </c>
      <c r="B28" s="30"/>
      <c r="C28" s="26"/>
      <c r="D28" s="26"/>
      <c r="E28" s="41"/>
      <c r="F28" s="41"/>
      <c r="G28" s="42" t="s">
        <v>74</v>
      </c>
      <c r="H28" s="45"/>
      <c r="I28" s="45"/>
      <c r="J28" s="45"/>
      <c r="X28" s="86" t="s">
        <v>52</v>
      </c>
      <c r="Y28" s="30"/>
      <c r="Z28" s="26"/>
      <c r="AA28" s="26"/>
      <c r="AB28" s="41"/>
      <c r="AC28" s="41"/>
      <c r="AD28" s="42"/>
      <c r="AE28" s="45"/>
      <c r="AF28" s="45"/>
      <c r="AG28" s="45"/>
      <c r="AH28" s="47"/>
      <c r="AI28" s="30"/>
      <c r="AJ28" s="26"/>
      <c r="AK28" s="26"/>
      <c r="AL28" s="41"/>
      <c r="AM28" s="41"/>
      <c r="AN28" s="42" t="s">
        <v>74</v>
      </c>
      <c r="AP28" s="25"/>
      <c r="AQ28" s="25"/>
      <c r="AR28" s="25"/>
      <c r="AS28" s="25"/>
      <c r="AT28" s="45"/>
      <c r="AU28" s="45"/>
      <c r="AV28" s="45"/>
    </row>
    <row r="29" spans="1:48" ht="39.75" customHeight="1" thickBot="1" x14ac:dyDescent="0.3">
      <c r="A29" s="52"/>
      <c r="B29" s="25"/>
      <c r="C29" s="25"/>
      <c r="D29" s="25"/>
      <c r="E29" s="45"/>
      <c r="F29" s="45"/>
      <c r="G29" s="45"/>
      <c r="H29" s="45"/>
      <c r="I29" s="45"/>
      <c r="J29" s="45"/>
      <c r="L29" s="43" t="s">
        <v>100</v>
      </c>
      <c r="M29" s="68" t="s">
        <v>92</v>
      </c>
      <c r="N29" s="54" t="s">
        <v>2</v>
      </c>
      <c r="O29" s="55" t="s">
        <v>3</v>
      </c>
      <c r="P29" s="55" t="s">
        <v>94</v>
      </c>
      <c r="Q29" s="55" t="s">
        <v>96</v>
      </c>
      <c r="R29" s="67" t="s">
        <v>4</v>
      </c>
      <c r="X29" s="66"/>
      <c r="Y29" s="25"/>
      <c r="Z29" s="25"/>
      <c r="AA29" s="25"/>
      <c r="AB29" s="45"/>
      <c r="AC29" s="45"/>
      <c r="AD29" s="45"/>
      <c r="AE29" s="45"/>
      <c r="AF29" s="45"/>
      <c r="AG29" s="45"/>
      <c r="AP29" s="52"/>
      <c r="AQ29" s="52"/>
      <c r="AR29" s="52"/>
      <c r="AS29" s="52"/>
      <c r="AT29" s="52"/>
      <c r="AU29" s="52"/>
      <c r="AV29" s="52"/>
    </row>
    <row r="30" spans="1:48" x14ac:dyDescent="0.25">
      <c r="A30" s="52"/>
      <c r="B30" s="46"/>
      <c r="C30" s="46"/>
      <c r="D30" s="46"/>
      <c r="E30" s="45"/>
      <c r="F30" s="45"/>
      <c r="G30" s="45"/>
      <c r="H30" s="45"/>
      <c r="I30" s="45"/>
      <c r="J30" s="45"/>
      <c r="L30" s="31" t="s">
        <v>92</v>
      </c>
      <c r="M30" s="35" t="s">
        <v>74</v>
      </c>
      <c r="N30" s="36"/>
      <c r="O30" s="36"/>
      <c r="P30" s="37"/>
      <c r="Q30" s="37"/>
      <c r="R30" s="38"/>
      <c r="X30" s="25"/>
      <c r="Y30" s="46"/>
      <c r="Z30" s="46"/>
      <c r="AA30" s="46"/>
      <c r="AB30" s="45"/>
      <c r="AC30" s="45"/>
      <c r="AD30" s="45"/>
      <c r="AE30" s="45"/>
      <c r="AF30" s="45"/>
      <c r="AG30" s="45"/>
      <c r="AP30" s="52"/>
      <c r="AQ30" s="52"/>
      <c r="AR30" s="52"/>
      <c r="AS30" s="52"/>
      <c r="AT30" s="52"/>
      <c r="AU30" s="52"/>
      <c r="AV30" s="52"/>
    </row>
    <row r="31" spans="1:48" x14ac:dyDescent="0.25">
      <c r="A31" s="25"/>
      <c r="B31" s="25"/>
      <c r="C31" s="25"/>
      <c r="D31" s="25"/>
      <c r="E31" s="45"/>
      <c r="F31" s="45"/>
      <c r="G31" s="45"/>
      <c r="H31" s="45"/>
      <c r="I31" s="45"/>
      <c r="J31" s="45"/>
      <c r="L31" s="34" t="s">
        <v>2</v>
      </c>
      <c r="M31" s="28"/>
      <c r="N31" s="23" t="s">
        <v>74</v>
      </c>
      <c r="O31" s="23"/>
      <c r="P31" s="39"/>
      <c r="Q31" s="39"/>
      <c r="R31" s="40"/>
      <c r="X31" s="25"/>
      <c r="Y31" s="25"/>
      <c r="Z31" s="25"/>
      <c r="AA31" s="25"/>
      <c r="AB31" s="45"/>
      <c r="AC31" s="45"/>
      <c r="AD31" s="45"/>
      <c r="AE31" s="45"/>
      <c r="AF31" s="45"/>
      <c r="AG31" s="45"/>
    </row>
    <row r="32" spans="1:48" x14ac:dyDescent="0.25">
      <c r="L32" s="33" t="s">
        <v>3</v>
      </c>
      <c r="M32" s="28"/>
      <c r="N32" s="23"/>
      <c r="O32" s="23" t="s">
        <v>74</v>
      </c>
      <c r="P32" s="39"/>
      <c r="Q32" s="39"/>
      <c r="R32" s="40"/>
      <c r="X32" s="52"/>
      <c r="Y32" s="52"/>
      <c r="Z32" s="52"/>
      <c r="AA32" s="52"/>
      <c r="AB32" s="52"/>
      <c r="AC32" s="52"/>
      <c r="AD32" s="52"/>
      <c r="AE32" s="52"/>
      <c r="AF32" s="52"/>
    </row>
    <row r="33" spans="12:32" x14ac:dyDescent="0.25">
      <c r="L33" s="33" t="s">
        <v>94</v>
      </c>
      <c r="M33" s="29"/>
      <c r="N33" s="24"/>
      <c r="O33" s="24"/>
      <c r="P33" s="39" t="s">
        <v>74</v>
      </c>
      <c r="Q33" s="39"/>
      <c r="R33" s="40"/>
      <c r="X33" s="52"/>
      <c r="Y33" s="52"/>
      <c r="Z33" s="52"/>
      <c r="AA33" s="52"/>
      <c r="AB33" s="52"/>
      <c r="AC33" s="52"/>
      <c r="AD33" s="52"/>
      <c r="AE33" s="52"/>
      <c r="AF33" s="52"/>
    </row>
    <row r="34" spans="12:32" x14ac:dyDescent="0.25">
      <c r="L34" s="33" t="s">
        <v>96</v>
      </c>
      <c r="M34" s="28"/>
      <c r="N34" s="23"/>
      <c r="O34" s="23"/>
      <c r="P34" s="39"/>
      <c r="Q34" s="39" t="s">
        <v>74</v>
      </c>
      <c r="R34" s="40"/>
      <c r="X34" s="52"/>
      <c r="Y34" s="52"/>
      <c r="Z34" s="52"/>
      <c r="AA34" s="52"/>
      <c r="AB34" s="52"/>
      <c r="AC34" s="52"/>
      <c r="AD34" s="52"/>
      <c r="AE34" s="52"/>
      <c r="AF34" s="52"/>
    </row>
    <row r="35" spans="12:32" ht="15.75" thickBot="1" x14ac:dyDescent="0.3">
      <c r="L35" s="47" t="s">
        <v>4</v>
      </c>
      <c r="M35" s="30"/>
      <c r="N35" s="26"/>
      <c r="O35" s="26"/>
      <c r="P35" s="41"/>
      <c r="Q35" s="41"/>
      <c r="R35" s="42" t="s">
        <v>74</v>
      </c>
    </row>
    <row r="37" spans="12:32" x14ac:dyDescent="0.25">
      <c r="L37" s="73"/>
      <c r="M37" s="25"/>
      <c r="N37" s="25"/>
      <c r="O37" s="74"/>
      <c r="P37" s="66"/>
      <c r="Q37" s="66"/>
      <c r="R37" s="46"/>
      <c r="S37" s="52"/>
    </row>
    <row r="38" spans="12:32" x14ac:dyDescent="0.25">
      <c r="L38" s="25"/>
      <c r="M38" s="25"/>
      <c r="N38" s="25"/>
      <c r="O38" s="25"/>
      <c r="P38" s="45"/>
      <c r="Q38" s="45"/>
      <c r="R38" s="45"/>
      <c r="S38" s="52"/>
    </row>
    <row r="39" spans="12:32" x14ac:dyDescent="0.25">
      <c r="L39" s="25"/>
      <c r="M39" s="25"/>
      <c r="N39" s="25"/>
      <c r="O39" s="25"/>
      <c r="P39" s="45"/>
      <c r="Q39" s="45"/>
      <c r="R39" s="45"/>
      <c r="S39" s="52"/>
    </row>
    <row r="40" spans="12:32" x14ac:dyDescent="0.25">
      <c r="L40" s="66"/>
      <c r="M40" s="25"/>
      <c r="N40" s="25"/>
      <c r="O40" s="25"/>
      <c r="P40" s="45"/>
      <c r="Q40" s="45"/>
      <c r="R40" s="45"/>
      <c r="S40" s="52"/>
    </row>
    <row r="41" spans="12:32" x14ac:dyDescent="0.25">
      <c r="L41" s="66"/>
      <c r="M41" s="46"/>
      <c r="N41" s="46"/>
      <c r="O41" s="46"/>
      <c r="P41" s="45"/>
      <c r="Q41" s="45"/>
      <c r="R41" s="45"/>
      <c r="S41" s="52"/>
    </row>
    <row r="42" spans="12:32" x14ac:dyDescent="0.25">
      <c r="L42" s="66"/>
      <c r="M42" s="25"/>
      <c r="N42" s="25"/>
      <c r="O42" s="25"/>
      <c r="P42" s="45"/>
      <c r="Q42" s="45"/>
      <c r="R42" s="45"/>
      <c r="S42" s="52"/>
    </row>
    <row r="43" spans="12:32" x14ac:dyDescent="0.25">
      <c r="L43" s="25"/>
      <c r="M43" s="25"/>
      <c r="N43" s="25"/>
      <c r="O43" s="25"/>
      <c r="P43" s="45"/>
      <c r="Q43" s="45"/>
      <c r="R43" s="45"/>
      <c r="S43" s="52"/>
    </row>
  </sheetData>
  <mergeCells count="3">
    <mergeCell ref="T11:V11"/>
    <mergeCell ref="T15:V15"/>
    <mergeCell ref="T20:V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Skupiny</vt:lpstr>
      <vt:lpstr>tabuľky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rntba</dc:creator>
  <cp:lastModifiedBy>rntba</cp:lastModifiedBy>
  <dcterms:created xsi:type="dcterms:W3CDTF">2021-06-11T22:31:42Z</dcterms:created>
  <dcterms:modified xsi:type="dcterms:W3CDTF">2021-06-26T23:17:16Z</dcterms:modified>
</cp:coreProperties>
</file>